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1"/>
  <workbookPr filterPrivacy="1" defaultThemeVersion="124226"/>
  <xr:revisionPtr revIDLastSave="14" documentId="11_60F09C7EC28ABA5991F3BFF46A9FA694BEC61D68" xr6:coauthVersionLast="46" xr6:coauthVersionMax="46" xr10:uidLastSave="{BC681AF0-B733-42AE-AD7F-E193E3A52CA9}"/>
  <bookViews>
    <workbookView xWindow="240" yWindow="105" windowWidth="14805" windowHeight="8010" firstSheet="6" activeTab="6" xr2:uid="{00000000-000D-0000-FFFF-FFFF00000000}"/>
  </bookViews>
  <sheets>
    <sheet name="к1" sheetId="2" r:id="rId1"/>
    <sheet name="к2" sheetId="1" r:id="rId2"/>
    <sheet name="к3" sheetId="3" r:id="rId3"/>
    <sheet name="к4" sheetId="4" r:id="rId4"/>
    <sheet name="к5" sheetId="5" r:id="rId5"/>
    <sheet name="к6" sheetId="6" r:id="rId6"/>
    <sheet name="к7" sheetId="7" r:id="rId7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7" l="1"/>
  <c r="G80" i="6"/>
  <c r="G81" i="5"/>
  <c r="G81" i="4"/>
  <c r="G80" i="3"/>
  <c r="G83" i="1"/>
  <c r="G82" i="2"/>
</calcChain>
</file>

<file path=xl/sharedStrings.xml><?xml version="1.0" encoding="utf-8"?>
<sst xmlns="http://schemas.openxmlformats.org/spreadsheetml/2006/main" count="1459" uniqueCount="185">
  <si>
    <t>Отчет о проведении работ (оказанию услуг) по содержанию и ремонту общего имущества МКД</t>
  </si>
  <si>
    <t>за 2020 год</t>
  </si>
  <si>
    <t>ОБЩЕСТВО С ОГРАНИЧЕННОЙ ОТВЕТСТВЕННОСТЬЮ «ВОЛЖСКАЯ-1»</t>
  </si>
  <si>
    <t>улица Чистова, дом 16, корпус 1</t>
  </si>
  <si>
    <t>№ п/п</t>
  </si>
  <si>
    <t>Наименование работ (услуг)</t>
  </si>
  <si>
    <t>Фактическая периодичность работ (услуг)</t>
  </si>
  <si>
    <t>Единица измерения работ (услуг)</t>
  </si>
  <si>
    <t>Фактическое количество / объем</t>
  </si>
  <si>
    <t>Фактическая стоимость за единицу работ (услуг), руб</t>
  </si>
  <si>
    <t>Фактическая стоимость в год за работы (услуги), тыс. руб</t>
  </si>
  <si>
    <t>1</t>
  </si>
  <si>
    <t>Работы (услуги) по управлению многоквартирным домом</t>
  </si>
  <si>
    <t>2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</si>
  <si>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</si>
  <si>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</si>
  <si>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</si>
  <si>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КВ. М</t>
  </si>
  <si>
    <t>2.2</t>
  </si>
  <si>
    <t>Влажное подметание лестничных площадок и маршей выше 2-го этажа</t>
  </si>
  <si>
    <t>2.5</t>
  </si>
  <si>
    <t>Мытье пола кабины лифта</t>
  </si>
  <si>
    <t>2.6</t>
  </si>
  <si>
    <t>Мытье лестничных площадок и маршей</t>
  </si>
  <si>
    <t>2.6.1</t>
  </si>
  <si>
    <t>Мытье лестничных площадок и маршей нижних 2-х этажей</t>
  </si>
  <si>
    <t>2.6.2</t>
  </si>
  <si>
    <t>Мытье лестничных площадок и маршей выше 2-го этажа</t>
  </si>
  <si>
    <t>2.7</t>
  </si>
  <si>
    <t>Мытье окон</t>
  </si>
  <si>
    <t>2.8</t>
  </si>
  <si>
    <t>Влажная протирка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</si>
  <si>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</si>
  <si>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</si>
  <si>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</si>
  <si>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</si>
  <si>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ШТ.</t>
  </si>
  <si>
    <t>2.8.3</t>
  </si>
  <si>
    <t>Влажная протирка дверных полотен на лестничных клетках</t>
  </si>
  <si>
    <t>2.8.5</t>
  </si>
  <si>
    <t>Влажная протирка подоконников</t>
  </si>
  <si>
    <t>2.8.6</t>
  </si>
  <si>
    <t>Влажная протирка чердачных лестниц</t>
  </si>
  <si>
    <t>2.8.7</t>
  </si>
  <si>
    <t>Влажная протирка отопительных приборов</t>
  </si>
  <si>
    <t>2.8.8</t>
  </si>
  <si>
    <t>Влажная протирка шкафов для электросчетчиков, слаботочных устройств</t>
  </si>
  <si>
    <t>2.8.9</t>
  </si>
  <si>
    <t>Влажная протирка почтовых ящиков</t>
  </si>
  <si>
    <t>2.8.10</t>
  </si>
  <si>
    <t>Влажная протирка стен, дверей кабины лифта</t>
  </si>
  <si>
    <t>2.9</t>
  </si>
  <si>
    <t>Очистка кровли</t>
  </si>
  <si>
    <t>2.9.1</t>
  </si>
  <si>
    <t>Очистка кровли и ее элементов (в том числе козырьков над подъездами) от мусора и листьев</t>
  </si>
  <si>
    <t>2.11</t>
  </si>
  <si>
    <t>Очистка подвалов и чердаков от мусора</t>
  </si>
  <si>
    <t>3</t>
  </si>
  <si>
    <t>Работы по обеспечению вывоза твердых бытовых отходов</t>
  </si>
  <si>
    <t>3.1</t>
  </si>
  <si>
    <t>Удаление мусора из мусороприемных камер</t>
  </si>
  <si>
    <t>3.2</t>
  </si>
  <si>
    <t>Иное (Работы по обеспечению вывоза твердых бытовых отходов)</t>
  </si>
  <si>
    <t>4</t>
  </si>
  <si>
    <t>Работы по обеспечению вывоза крупногабаритного мусора</t>
  </si>
  <si>
    <t>5</t>
  </si>
  <si>
    <t>Работы по содержанию и ремонту конструктивных элементов (несущих и ненесущих конструкций) многоквартирных домов</t>
  </si>
  <si>
    <t>5.1</t>
  </si>
  <si>
    <t>Фундамент</t>
  </si>
  <si>
    <t>5.1.1</t>
  </si>
  <si>
    <t>Восстановление гидроизоляции и систем водоотвода фундаментов</t>
  </si>
  <si>
    <t>КХ</t>
  </si>
  <si>
    <t>5.2</t>
  </si>
  <si>
    <t>Стены и фасад</t>
  </si>
  <si>
    <t>5.2.1</t>
  </si>
  <si>
    <t>Восстановление поврежденных участков цоколей</t>
  </si>
  <si>
    <t>5.3</t>
  </si>
  <si>
    <t>Ремонт конструкций и элементов крыши</t>
  </si>
  <si>
    <t>5.4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</si>
  <si>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</si>
  <si>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</si>
  <si>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или замена входных дверей в подъезды</t>
  </si>
  <si>
    <t>5.6</t>
  </si>
  <si>
    <t>Лестницы, пандусы, крыльца, козырьки над входами в подъезды, подвалы и над балконами верхних этажей</t>
  </si>
  <si>
    <t>5.6.1</t>
  </si>
  <si>
    <t>Восстановление пандуса</t>
  </si>
  <si>
    <t>5.7</t>
  </si>
  <si>
    <t>Внутренняя отделка в подъездах, технических помещениях, и других помещениях общего пользования</t>
  </si>
  <si>
    <t>5.7.1</t>
  </si>
  <si>
    <t>Ремонт технических и вспомогательных помещений</t>
  </si>
  <si>
    <t>6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</si>
  <si>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</si>
  <si>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6.1</t>
  </si>
  <si>
    <t>Консервация (расконсервация) поливочной системы</t>
  </si>
  <si>
    <t>6.2</t>
  </si>
  <si>
    <t>Ремонт, регулировка, промывка и опрессовка систем центрального отопления, утепление бойлеров</t>
  </si>
  <si>
    <t>6.4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</si>
  <si>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</si>
  <si>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6.5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</si>
  <si>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</si>
  <si>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6.6</t>
  </si>
  <si>
    <t>Проверка исправности канализационных вытяжек</t>
  </si>
  <si>
    <t>6.7</t>
  </si>
  <si>
    <t>Устранение засора внутреннего канализационного трубопровода</t>
  </si>
  <si>
    <t>6.8</t>
  </si>
  <si>
    <t>Регулировка и наладка систем автоматики расширительных баков</t>
  </si>
  <si>
    <t>6.9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</si>
  <si>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</si>
  <si>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</si>
  <si>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</si>
  <si>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</si>
  <si>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</si>
  <si>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6.15</t>
  </si>
  <si>
    <t>Обслуживание ламп-сигналов</t>
  </si>
  <si>
    <t>6.16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</si>
  <si>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</si>
  <si>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6.17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</si>
  <si>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</si>
  <si>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</si>
  <si>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</si>
  <si>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6.19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</si>
  <si>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</si>
  <si>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6.20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</si>
  <si>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</si>
  <si>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6.21</t>
  </si>
  <si>
    <t>Гидропневматическая очистка системы отопления</t>
  </si>
  <si>
    <t>6.25</t>
  </si>
  <si>
    <t>Обслуживание и ремонт насосных пунктов</t>
  </si>
  <si>
    <t>6.27</t>
  </si>
  <si>
    <t>Обслуживание и ремонт тепловых пунктов</t>
  </si>
  <si>
    <t>6.28</t>
  </si>
  <si>
    <t>Ремонт электрооборудования (эл. щитков, замена АВР (аварийное включение резерва) и др. работы)</t>
  </si>
  <si>
    <t>6.29</t>
  </si>
  <si>
    <t>Техническое обслуживание светильников дежурного освещения</t>
  </si>
  <si>
    <t>7</t>
  </si>
  <si>
    <t>Работы по содержанию и ремонту мусоропроводов в многоквартирном доме</t>
  </si>
  <si>
    <t>8</t>
  </si>
  <si>
    <t>Работы по содержанию и ремонту лифта (лифтов) в многоквартирном доме</t>
  </si>
  <si>
    <t>8.1</t>
  </si>
  <si>
    <t>Обслуживание лифтов и лифтового оборудования</t>
  </si>
  <si>
    <t>ЕД.</t>
  </si>
  <si>
    <t>8.2</t>
  </si>
  <si>
    <t>Иное (Работы по содержанию и ремонту лифта (лифтов) в многоквартирном доме)</t>
  </si>
  <si>
    <t>9</t>
  </si>
  <si>
    <t>Работы по обеспечению требований пожарной безопасности</t>
  </si>
  <si>
    <t>9.2</t>
  </si>
  <si>
    <t>Обслуживание систем дымоудаления и противопожарной автоматики</t>
  </si>
  <si>
    <t>10</t>
  </si>
  <si>
    <t>Работы по содержанию и ремонту систем вентиляции</t>
  </si>
  <si>
    <t>10.1</t>
  </si>
  <si>
    <t>Проверка наличия тяги в дымоходах, вентиляционных каналах</t>
  </si>
  <si>
    <t>11</t>
  </si>
  <si>
    <t>Работы по содержанию и ремонту систем внутридомового газового оборудования</t>
  </si>
  <si>
    <t>12</t>
  </si>
  <si>
    <t>Обеспечение устранения аварий на внутридомовых инженерных системах в многоквартирном доме</t>
  </si>
  <si>
    <t>12.1</t>
  </si>
  <si>
    <t>Устранение аварии</t>
  </si>
  <si>
    <t>13</t>
  </si>
  <si>
    <t>Расход электроэнергии, потребленной на дежурное освещение мест общего пользования и работу лифтов (общедомовые нужды)</t>
  </si>
  <si>
    <t>14</t>
  </si>
  <si>
    <t>Расход воды на общедомовые нужды</t>
  </si>
  <si>
    <t>15</t>
  </si>
  <si>
    <t>Проведение дератизации и дезинсекции помещений, входящих в состав общего имущества в многоквартирном доме</t>
  </si>
  <si>
    <t>16</t>
  </si>
  <si>
    <t>Прочие работы и услуги по содержанию и ремонту общего имущества в многоквартирном доме</t>
  </si>
  <si>
    <t>17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</si>
  <si>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</si>
  <si>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ИТОГО ПО ОТЧЕТУ:</t>
  </si>
  <si>
    <t>улица Чистова, дом 16, корпус 2</t>
  </si>
  <si>
    <t>7.1</t>
  </si>
  <si>
    <t>Очистка и дезинфекция всех элементов ствола мусоропровода</t>
  </si>
  <si>
    <t>15.1</t>
  </si>
  <si>
    <t>Дезинсекция</t>
  </si>
  <si>
    <t>улица Чистова, дом 16, корпус 3</t>
  </si>
  <si>
    <t>улица Чистова, дом 16, корпус 4</t>
  </si>
  <si>
    <t>6.3</t>
  </si>
  <si>
    <t>Утепление вентиляционных и дымовых каналов</t>
  </si>
  <si>
    <t>улица Чистова, дом 16, корпус 5</t>
  </si>
  <si>
    <t>Ремонт и утепление наружных водоразборных кранов</t>
  </si>
  <si>
    <t>улица Чистова, дом 16, корпус 6</t>
  </si>
  <si>
    <t>5.4.1</t>
  </si>
  <si>
    <t>5.5.1</t>
  </si>
  <si>
    <t>5.6.</t>
  </si>
  <si>
    <t>Отчет о проведении работ (оказанию услуг) по содержанию и ремонту общего имущества МКД за 2020г.</t>
  </si>
  <si>
    <t>улица Чистова, дом 16, корпус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</si>
</sst>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49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76200</xdr:rowOff>
    </xdr:from>
    <xdr:to>
      <xdr:col>6</xdr:col>
      <xdr:colOff>1038225</xdr:colOff>
      <xdr:row>2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13A3A42-8CE8-446E-BE94-617B6268E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50" y="76200"/>
          <a:ext cx="1533525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opLeftCell="C79" workbookViewId="0">
      <selection activeCell="N96" sqref="N96"/>
    </sheetView>
  </sheetViews>
  <sheetFormatPr defaultRowHeight="15"/>
  <cols>
    <col min="1" max="1" width="17.7109375" customWidth="1"/>
    <col min="2" max="2" width="48.285156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3</v>
      </c>
    </row>
    <row r="5" spans="1:7" s="1" customFormat="1" ht="12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39" customHeight="1">
      <c r="A6" s="3" t="s">
        <v>11</v>
      </c>
      <c r="B6" s="5" t="s">
        <v>12</v>
      </c>
      <c r="C6" s="6"/>
      <c r="D6" s="6"/>
      <c r="E6" s="6"/>
      <c r="F6" s="6"/>
      <c r="G6" s="6">
        <v>346.71012999999999</v>
      </c>
    </row>
    <row r="7" spans="1:7" ht="51" customHeight="1">
      <c r="A7" s="3" t="s">
        <v>13</v>
      </c>
      <c r="B7" s="5" t="s">
        <v>14</v>
      </c>
      <c r="C7" s="6"/>
      <c r="D7" s="6"/>
      <c r="E7" s="6"/>
      <c r="F7" s="6"/>
      <c r="G7" s="6">
        <v>545.60152000000005</v>
      </c>
    </row>
    <row r="8" spans="1:7" ht="30">
      <c r="A8" s="2" t="s">
        <v>15</v>
      </c>
      <c r="B8" s="4" t="s">
        <v>16</v>
      </c>
      <c r="C8" s="7"/>
      <c r="D8" s="7" t="s">
        <v>17</v>
      </c>
      <c r="E8" s="7">
        <v>146.80000000000001</v>
      </c>
      <c r="F8" s="7">
        <v>2.04</v>
      </c>
      <c r="G8" s="7">
        <v>89.8416</v>
      </c>
    </row>
    <row r="9" spans="1:7" ht="30">
      <c r="A9" s="2" t="s">
        <v>18</v>
      </c>
      <c r="B9" s="4" t="s">
        <v>19</v>
      </c>
      <c r="C9" s="7"/>
      <c r="D9" s="7" t="s">
        <v>17</v>
      </c>
      <c r="E9" s="7">
        <v>1321.2</v>
      </c>
      <c r="F9" s="7">
        <v>1.78</v>
      </c>
      <c r="G9" s="7">
        <v>122.29027000000001</v>
      </c>
    </row>
    <row r="10" spans="1:7">
      <c r="A10" s="2" t="s">
        <v>20</v>
      </c>
      <c r="B10" s="4" t="s">
        <v>21</v>
      </c>
      <c r="C10" s="7"/>
      <c r="D10" s="7" t="s">
        <v>17</v>
      </c>
      <c r="E10" s="7">
        <v>5.51</v>
      </c>
      <c r="F10" s="7">
        <v>3.36</v>
      </c>
      <c r="G10" s="7">
        <v>5.5540799999999999</v>
      </c>
    </row>
    <row r="11" spans="1:7">
      <c r="A11" s="2" t="s">
        <v>22</v>
      </c>
      <c r="B11" s="4" t="s">
        <v>23</v>
      </c>
      <c r="C11" s="7"/>
      <c r="D11" s="7"/>
      <c r="E11" s="7"/>
      <c r="F11" s="7"/>
      <c r="G11" s="7">
        <v>44.709409999999998</v>
      </c>
    </row>
    <row r="12" spans="1:7" ht="30">
      <c r="A12" s="8" t="s">
        <v>24</v>
      </c>
      <c r="B12" s="4" t="s">
        <v>25</v>
      </c>
      <c r="C12" s="7"/>
      <c r="D12" s="7" t="s">
        <v>17</v>
      </c>
      <c r="E12" s="7">
        <v>146.80000000000001</v>
      </c>
      <c r="F12" s="7">
        <v>2.88</v>
      </c>
      <c r="G12" s="7">
        <v>5.07341</v>
      </c>
    </row>
    <row r="13" spans="1:7" ht="30">
      <c r="A13" s="8" t="s">
        <v>26</v>
      </c>
      <c r="B13" s="4" t="s">
        <v>27</v>
      </c>
      <c r="C13" s="7"/>
      <c r="D13" s="7" t="s">
        <v>17</v>
      </c>
      <c r="E13" s="7">
        <v>1321.2</v>
      </c>
      <c r="F13" s="7">
        <v>2.5</v>
      </c>
      <c r="G13" s="7">
        <v>39.636000000000003</v>
      </c>
    </row>
    <row r="14" spans="1:7">
      <c r="A14" s="2" t="s">
        <v>28</v>
      </c>
      <c r="B14" s="4" t="s">
        <v>29</v>
      </c>
      <c r="C14" s="7"/>
      <c r="D14" s="7" t="s">
        <v>17</v>
      </c>
      <c r="E14" s="7">
        <v>18</v>
      </c>
      <c r="F14" s="7">
        <v>15000</v>
      </c>
      <c r="G14" s="7">
        <v>270</v>
      </c>
    </row>
    <row r="15" spans="1:7">
      <c r="A15" s="2" t="s">
        <v>30</v>
      </c>
      <c r="B15" s="4" t="s">
        <v>31</v>
      </c>
      <c r="C15" s="7"/>
      <c r="D15" s="7"/>
      <c r="E15" s="7"/>
      <c r="F15" s="7"/>
      <c r="G15" s="7">
        <v>8.0587599999999995</v>
      </c>
    </row>
    <row r="16" spans="1:7">
      <c r="A16" s="8" t="s">
        <v>32</v>
      </c>
      <c r="B16" s="4" t="s">
        <v>33</v>
      </c>
      <c r="C16" s="7"/>
      <c r="D16" s="7" t="s">
        <v>17</v>
      </c>
      <c r="E16" s="7">
        <v>1362.19</v>
      </c>
      <c r="F16" s="7">
        <v>2.87</v>
      </c>
      <c r="G16" s="7">
        <v>3.9094899999999999</v>
      </c>
    </row>
    <row r="17" spans="1:7" ht="30">
      <c r="A17" s="8" t="s">
        <v>34</v>
      </c>
      <c r="B17" s="4" t="s">
        <v>35</v>
      </c>
      <c r="C17" s="7"/>
      <c r="D17" s="7" t="s">
        <v>36</v>
      </c>
      <c r="E17" s="7">
        <v>135</v>
      </c>
      <c r="F17" s="7">
        <v>17.899999999999999</v>
      </c>
      <c r="G17" s="7">
        <v>2.4165000000000001</v>
      </c>
    </row>
    <row r="18" spans="1:7" ht="30">
      <c r="A18" s="8" t="s">
        <v>37</v>
      </c>
      <c r="B18" s="4" t="s">
        <v>38</v>
      </c>
      <c r="C18" s="7"/>
      <c r="D18" s="7" t="s">
        <v>17</v>
      </c>
      <c r="E18" s="7">
        <v>93.6</v>
      </c>
      <c r="F18" s="7">
        <v>4.18</v>
      </c>
      <c r="G18" s="7">
        <v>0.39124999999999999</v>
      </c>
    </row>
    <row r="19" spans="1:7">
      <c r="A19" s="8" t="s">
        <v>39</v>
      </c>
      <c r="B19" s="4" t="s">
        <v>40</v>
      </c>
      <c r="C19" s="7"/>
      <c r="D19" s="7" t="s">
        <v>17</v>
      </c>
      <c r="E19" s="7">
        <v>6</v>
      </c>
      <c r="F19" s="7">
        <v>4.17</v>
      </c>
      <c r="G19" s="7">
        <v>5.0040000000000001E-2</v>
      </c>
    </row>
    <row r="20" spans="1:7">
      <c r="A20" s="8" t="s">
        <v>41</v>
      </c>
      <c r="B20" s="4" t="s">
        <v>42</v>
      </c>
      <c r="C20" s="7"/>
      <c r="D20" s="7" t="s">
        <v>17</v>
      </c>
      <c r="E20" s="7">
        <v>16.7</v>
      </c>
      <c r="F20" s="7">
        <v>2.69</v>
      </c>
      <c r="G20" s="7">
        <v>4.4920000000000002E-2</v>
      </c>
    </row>
    <row r="21" spans="1:7">
      <c r="A21" s="8" t="s">
        <v>43</v>
      </c>
      <c r="B21" s="4" t="s">
        <v>44</v>
      </c>
      <c r="C21" s="7"/>
      <c r="D21" s="7" t="s">
        <v>17</v>
      </c>
      <c r="E21" s="7">
        <v>10.4</v>
      </c>
      <c r="F21" s="7">
        <v>5.17</v>
      </c>
      <c r="G21" s="7">
        <v>0.10754</v>
      </c>
    </row>
    <row r="22" spans="1:7" ht="30">
      <c r="A22" s="8" t="s">
        <v>45</v>
      </c>
      <c r="B22" s="4" t="s">
        <v>46</v>
      </c>
      <c r="C22" s="7"/>
      <c r="D22" s="7" t="s">
        <v>17</v>
      </c>
      <c r="E22" s="7">
        <v>134.4</v>
      </c>
      <c r="F22" s="7">
        <v>2.57</v>
      </c>
      <c r="G22" s="7">
        <v>0.34540999999999999</v>
      </c>
    </row>
    <row r="23" spans="1:7">
      <c r="A23" s="8" t="s">
        <v>47</v>
      </c>
      <c r="B23" s="4" t="s">
        <v>48</v>
      </c>
      <c r="C23" s="7"/>
      <c r="D23" s="7" t="s">
        <v>17</v>
      </c>
      <c r="E23" s="7">
        <v>4.97</v>
      </c>
      <c r="F23" s="7">
        <v>2.09</v>
      </c>
      <c r="G23" s="7">
        <v>1.039E-2</v>
      </c>
    </row>
    <row r="24" spans="1:7">
      <c r="A24" s="8" t="s">
        <v>49</v>
      </c>
      <c r="B24" s="4" t="s">
        <v>50</v>
      </c>
      <c r="C24" s="7"/>
      <c r="D24" s="7" t="s">
        <v>17</v>
      </c>
      <c r="E24" s="7">
        <v>8.82</v>
      </c>
      <c r="F24" s="7">
        <v>3.7</v>
      </c>
      <c r="G24" s="7">
        <v>0.78322000000000003</v>
      </c>
    </row>
    <row r="25" spans="1:7">
      <c r="A25" s="2" t="s">
        <v>51</v>
      </c>
      <c r="B25" s="4" t="s">
        <v>52</v>
      </c>
      <c r="C25" s="7"/>
      <c r="D25" s="7"/>
      <c r="E25" s="7"/>
      <c r="F25" s="7"/>
      <c r="G25" s="7">
        <v>3.4973000000000001</v>
      </c>
    </row>
    <row r="26" spans="1:7" ht="30">
      <c r="A26" s="8" t="s">
        <v>53</v>
      </c>
      <c r="B26" s="4" t="s">
        <v>54</v>
      </c>
      <c r="C26" s="7"/>
      <c r="D26" s="7" t="s">
        <v>17</v>
      </c>
      <c r="E26" s="7">
        <v>853</v>
      </c>
      <c r="F26" s="7">
        <v>2.0499999999999998</v>
      </c>
      <c r="G26" s="7">
        <v>3.4973000000000001</v>
      </c>
    </row>
    <row r="27" spans="1:7">
      <c r="A27" s="2" t="s">
        <v>55</v>
      </c>
      <c r="B27" s="4" t="s">
        <v>56</v>
      </c>
      <c r="C27" s="7"/>
      <c r="D27" s="7" t="s">
        <v>17</v>
      </c>
      <c r="E27" s="7">
        <v>982.2</v>
      </c>
      <c r="F27" s="7">
        <v>1.68</v>
      </c>
      <c r="G27" s="7">
        <v>1.6500999999999999</v>
      </c>
    </row>
    <row r="28" spans="1:7" ht="30">
      <c r="A28" s="3" t="s">
        <v>57</v>
      </c>
      <c r="B28" s="5" t="s">
        <v>58</v>
      </c>
      <c r="C28" s="6"/>
      <c r="D28" s="6"/>
      <c r="E28" s="6"/>
      <c r="F28" s="6"/>
      <c r="G28" s="6">
        <v>356.02199999999999</v>
      </c>
    </row>
    <row r="29" spans="1:7">
      <c r="A29" s="8" t="s">
        <v>59</v>
      </c>
      <c r="B29" s="4" t="s">
        <v>60</v>
      </c>
      <c r="C29" s="7"/>
      <c r="D29" s="7"/>
      <c r="E29" s="7"/>
      <c r="F29" s="7"/>
      <c r="G29" s="7">
        <v>0</v>
      </c>
    </row>
    <row r="30" spans="1:7" ht="30">
      <c r="A30" s="8" t="s">
        <v>61</v>
      </c>
      <c r="B30" s="4" t="s">
        <v>62</v>
      </c>
      <c r="C30" s="7"/>
      <c r="D30" s="7" t="s">
        <v>17</v>
      </c>
      <c r="E30" s="7">
        <v>171</v>
      </c>
      <c r="F30" s="7">
        <v>6.94</v>
      </c>
      <c r="G30" s="7">
        <v>356.02199999999999</v>
      </c>
    </row>
    <row r="31" spans="1:7" ht="30">
      <c r="A31" s="3" t="s">
        <v>63</v>
      </c>
      <c r="B31" s="5" t="s">
        <v>64</v>
      </c>
      <c r="C31" s="6"/>
      <c r="D31" s="6"/>
      <c r="E31" s="6"/>
      <c r="F31" s="6"/>
      <c r="G31" s="6">
        <v>57.428570000000001</v>
      </c>
    </row>
    <row r="32" spans="1:7" ht="45">
      <c r="A32" s="3" t="s">
        <v>65</v>
      </c>
      <c r="B32" s="5" t="s">
        <v>66</v>
      </c>
      <c r="C32" s="6"/>
      <c r="D32" s="6"/>
      <c r="E32" s="6"/>
      <c r="F32" s="6"/>
      <c r="G32" s="6">
        <v>552.57875999999999</v>
      </c>
    </row>
    <row r="33" spans="1:7">
      <c r="A33" s="2" t="s">
        <v>67</v>
      </c>
      <c r="B33" s="4" t="s">
        <v>68</v>
      </c>
      <c r="C33" s="7"/>
      <c r="D33" s="7"/>
      <c r="E33" s="7"/>
      <c r="F33" s="7"/>
      <c r="G33" s="7">
        <v>95.958879999999994</v>
      </c>
    </row>
    <row r="34" spans="1:7" ht="30">
      <c r="A34" s="8" t="s">
        <v>69</v>
      </c>
      <c r="B34" s="4" t="s">
        <v>70</v>
      </c>
      <c r="C34" s="7"/>
      <c r="D34" s="7" t="s">
        <v>71</v>
      </c>
      <c r="E34" s="7">
        <v>1</v>
      </c>
      <c r="F34" s="7">
        <v>95958.88</v>
      </c>
      <c r="G34" s="7">
        <v>95.958879999999994</v>
      </c>
    </row>
    <row r="35" spans="1:7">
      <c r="A35" s="2" t="s">
        <v>72</v>
      </c>
      <c r="B35" s="4" t="s">
        <v>73</v>
      </c>
      <c r="C35" s="7"/>
      <c r="D35" s="7"/>
      <c r="E35" s="7"/>
      <c r="F35" s="7"/>
      <c r="G35" s="7">
        <v>86.353819999999999</v>
      </c>
    </row>
    <row r="36" spans="1:7">
      <c r="A36" s="8" t="s">
        <v>74</v>
      </c>
      <c r="B36" s="4" t="s">
        <v>75</v>
      </c>
      <c r="C36" s="7"/>
      <c r="D36" s="7" t="s">
        <v>71</v>
      </c>
      <c r="E36" s="7">
        <v>1</v>
      </c>
      <c r="F36" s="7">
        <v>86353.82</v>
      </c>
      <c r="G36" s="7">
        <v>86.353819999999999</v>
      </c>
    </row>
    <row r="37" spans="1:7">
      <c r="A37" s="2" t="s">
        <v>76</v>
      </c>
      <c r="B37" s="4" t="s">
        <v>77</v>
      </c>
      <c r="C37" s="7"/>
      <c r="D37" s="7"/>
      <c r="E37" s="7"/>
      <c r="F37" s="7"/>
      <c r="G37" s="7"/>
    </row>
    <row r="38" spans="1:7" ht="45">
      <c r="A38" s="2" t="s">
        <v>78</v>
      </c>
      <c r="B38" s="4" t="s">
        <v>79</v>
      </c>
      <c r="C38" s="7"/>
      <c r="D38" s="7"/>
      <c r="E38" s="7"/>
      <c r="F38" s="7"/>
      <c r="G38" s="7">
        <v>128.45785000000001</v>
      </c>
    </row>
    <row r="39" spans="1:7">
      <c r="A39" s="2" t="s">
        <v>80</v>
      </c>
      <c r="B39" s="4" t="s">
        <v>81</v>
      </c>
      <c r="C39" s="7"/>
      <c r="D39" s="7" t="s">
        <v>71</v>
      </c>
      <c r="E39" s="7">
        <v>1</v>
      </c>
      <c r="F39" s="7">
        <v>128457.85</v>
      </c>
      <c r="G39" s="7">
        <v>128.45785000000001</v>
      </c>
    </row>
    <row r="40" spans="1:7" ht="45">
      <c r="A40" s="2" t="s">
        <v>82</v>
      </c>
      <c r="B40" s="4" t="s">
        <v>83</v>
      </c>
      <c r="C40" s="7"/>
      <c r="D40" s="7"/>
      <c r="E40" s="7"/>
      <c r="F40" s="7"/>
      <c r="G40" s="7">
        <v>131.96521000000001</v>
      </c>
    </row>
    <row r="41" spans="1:7">
      <c r="A41" s="8" t="s">
        <v>84</v>
      </c>
      <c r="B41" s="4" t="s">
        <v>85</v>
      </c>
      <c r="C41" s="7"/>
      <c r="D41" s="7" t="s">
        <v>71</v>
      </c>
      <c r="E41" s="7">
        <v>1</v>
      </c>
      <c r="F41" s="7">
        <v>131965.21</v>
      </c>
      <c r="G41" s="7">
        <v>131.96521000000001</v>
      </c>
    </row>
    <row r="42" spans="1:7" ht="45">
      <c r="A42" s="2" t="s">
        <v>86</v>
      </c>
      <c r="B42" s="4" t="s">
        <v>87</v>
      </c>
      <c r="C42" s="7"/>
      <c r="D42" s="7"/>
      <c r="E42" s="7"/>
      <c r="F42" s="7"/>
      <c r="G42" s="7">
        <v>109.843</v>
      </c>
    </row>
    <row r="43" spans="1:7" ht="30">
      <c r="A43" s="2" t="s">
        <v>88</v>
      </c>
      <c r="B43" s="4" t="s">
        <v>89</v>
      </c>
      <c r="C43" s="7"/>
      <c r="D43" s="7" t="s">
        <v>71</v>
      </c>
      <c r="E43" s="7">
        <v>1</v>
      </c>
      <c r="F43" s="7">
        <v>109843</v>
      </c>
      <c r="G43" s="7">
        <v>109.843</v>
      </c>
    </row>
    <row r="44" spans="1:7" ht="60">
      <c r="A44" s="3" t="s">
        <v>90</v>
      </c>
      <c r="B44" s="5" t="s">
        <v>91</v>
      </c>
      <c r="C44" s="6"/>
      <c r="D44" s="6"/>
      <c r="E44" s="6"/>
      <c r="F44" s="6"/>
      <c r="G44" s="6">
        <v>948.38592000000006</v>
      </c>
    </row>
    <row r="45" spans="1:7" ht="30">
      <c r="A45" s="8" t="s">
        <v>92</v>
      </c>
      <c r="B45" s="4" t="s">
        <v>93</v>
      </c>
      <c r="C45" s="7"/>
      <c r="D45" s="7" t="s">
        <v>71</v>
      </c>
      <c r="E45" s="7">
        <v>1</v>
      </c>
      <c r="F45" s="7">
        <v>92489.17</v>
      </c>
      <c r="G45" s="7">
        <v>92.489170000000001</v>
      </c>
    </row>
    <row r="46" spans="1:7" ht="45">
      <c r="A46" s="8" t="s">
        <v>94</v>
      </c>
      <c r="B46" s="4" t="s">
        <v>95</v>
      </c>
      <c r="C46" s="7"/>
      <c r="D46" s="7" t="s">
        <v>71</v>
      </c>
      <c r="E46" s="7">
        <v>1</v>
      </c>
      <c r="F46" s="7">
        <v>53670.95</v>
      </c>
      <c r="G46" s="7">
        <v>53.670949999999998</v>
      </c>
    </row>
    <row r="47" spans="1:7" ht="75">
      <c r="A47" s="8" t="s">
        <v>96</v>
      </c>
      <c r="B47" s="4" t="s">
        <v>97</v>
      </c>
      <c r="C47" s="7"/>
      <c r="D47" s="7" t="s">
        <v>71</v>
      </c>
      <c r="E47" s="7">
        <v>1</v>
      </c>
      <c r="F47" s="7">
        <v>61635.27</v>
      </c>
      <c r="G47" s="7">
        <v>61.635269999999998</v>
      </c>
    </row>
    <row r="48" spans="1:7" ht="75">
      <c r="A48" s="8" t="s">
        <v>98</v>
      </c>
      <c r="B48" s="4" t="s">
        <v>99</v>
      </c>
      <c r="C48" s="7"/>
      <c r="D48" s="7" t="s">
        <v>71</v>
      </c>
      <c r="E48" s="7">
        <v>1</v>
      </c>
      <c r="F48" s="7">
        <v>85478.92</v>
      </c>
      <c r="G48" s="7">
        <v>85.478920000000002</v>
      </c>
    </row>
    <row r="49" spans="1:7">
      <c r="A49" s="8" t="s">
        <v>100</v>
      </c>
      <c r="B49" s="4" t="s">
        <v>101</v>
      </c>
      <c r="C49" s="7"/>
      <c r="D49" s="7" t="s">
        <v>71</v>
      </c>
      <c r="E49" s="7">
        <v>1</v>
      </c>
      <c r="F49" s="7">
        <v>47481.93</v>
      </c>
      <c r="G49" s="7">
        <v>47.481929999999998</v>
      </c>
    </row>
    <row r="50" spans="1:7" ht="30">
      <c r="A50" s="8" t="s">
        <v>102</v>
      </c>
      <c r="B50" s="4" t="s">
        <v>103</v>
      </c>
      <c r="C50" s="7"/>
      <c r="D50" s="7" t="s">
        <v>71</v>
      </c>
      <c r="E50" s="7">
        <v>1</v>
      </c>
      <c r="F50" s="7">
        <v>48310.73</v>
      </c>
      <c r="G50" s="7">
        <v>48.31073</v>
      </c>
    </row>
    <row r="51" spans="1:7" ht="30">
      <c r="A51" s="8" t="s">
        <v>104</v>
      </c>
      <c r="B51" s="4" t="s">
        <v>105</v>
      </c>
      <c r="C51" s="7"/>
      <c r="D51" s="7" t="s">
        <v>71</v>
      </c>
      <c r="E51" s="7">
        <v>1</v>
      </c>
      <c r="F51" s="7">
        <v>18096.34</v>
      </c>
      <c r="G51" s="7">
        <v>18.096340000000001</v>
      </c>
    </row>
    <row r="52" spans="1:7" ht="45">
      <c r="A52" s="8" t="s">
        <v>106</v>
      </c>
      <c r="B52" s="4" t="s">
        <v>107</v>
      </c>
      <c r="C52" s="7"/>
      <c r="D52" s="7" t="s">
        <v>71</v>
      </c>
      <c r="E52" s="7">
        <v>1</v>
      </c>
      <c r="F52" s="7">
        <v>13821.59</v>
      </c>
      <c r="G52" s="7">
        <v>13.82159</v>
      </c>
    </row>
    <row r="53" spans="1:7" ht="45">
      <c r="A53" s="8" t="s">
        <v>108</v>
      </c>
      <c r="B53" s="4" t="s">
        <v>109</v>
      </c>
      <c r="C53" s="7"/>
      <c r="D53" s="7" t="s">
        <v>71</v>
      </c>
      <c r="E53" s="7">
        <v>1</v>
      </c>
      <c r="F53" s="7">
        <v>12583.16</v>
      </c>
      <c r="G53" s="7">
        <v>12.583159999999999</v>
      </c>
    </row>
    <row r="54" spans="1:7" ht="45">
      <c r="A54" s="8" t="s">
        <v>110</v>
      </c>
      <c r="B54" s="4" t="s">
        <v>111</v>
      </c>
      <c r="C54" s="7"/>
      <c r="D54" s="7" t="s">
        <v>71</v>
      </c>
      <c r="E54" s="7">
        <v>1</v>
      </c>
      <c r="F54" s="7">
        <v>42914.96</v>
      </c>
      <c r="G54" s="7">
        <v>42.914960000000001</v>
      </c>
    </row>
    <row r="55" spans="1:7">
      <c r="A55" s="8" t="s">
        <v>112</v>
      </c>
      <c r="B55" s="4" t="s">
        <v>113</v>
      </c>
      <c r="C55" s="7"/>
      <c r="D55" s="7" t="s">
        <v>71</v>
      </c>
      <c r="E55" s="7">
        <v>1</v>
      </c>
      <c r="F55" s="7">
        <v>25752.73</v>
      </c>
      <c r="G55" s="7">
        <v>25.75273</v>
      </c>
    </row>
    <row r="56" spans="1:7" ht="60">
      <c r="A56" s="8" t="s">
        <v>114</v>
      </c>
      <c r="B56" s="4" t="s">
        <v>115</v>
      </c>
      <c r="C56" s="7"/>
      <c r="D56" s="7" t="s">
        <v>71</v>
      </c>
      <c r="E56" s="7">
        <v>1</v>
      </c>
      <c r="F56" s="7">
        <v>26926.26</v>
      </c>
      <c r="G56" s="7">
        <v>26.926259999999999</v>
      </c>
    </row>
    <row r="57" spans="1:7" ht="45">
      <c r="A57" s="8" t="s">
        <v>116</v>
      </c>
      <c r="B57" s="4" t="s">
        <v>117</v>
      </c>
      <c r="C57" s="7"/>
      <c r="D57" s="7" t="s">
        <v>71</v>
      </c>
      <c r="E57" s="7">
        <v>1</v>
      </c>
      <c r="F57" s="7">
        <v>43531.61</v>
      </c>
      <c r="G57" s="7">
        <v>43.531610000000001</v>
      </c>
    </row>
    <row r="58" spans="1:7" ht="45">
      <c r="A58" s="8" t="s">
        <v>118</v>
      </c>
      <c r="B58" s="4" t="s">
        <v>119</v>
      </c>
      <c r="C58" s="7"/>
      <c r="D58" s="7" t="s">
        <v>71</v>
      </c>
      <c r="E58" s="7">
        <v>1</v>
      </c>
      <c r="F58" s="7">
        <v>139935.70000000001</v>
      </c>
      <c r="G58" s="7">
        <v>139.9357</v>
      </c>
    </row>
    <row r="59" spans="1:7" ht="60">
      <c r="A59" s="8" t="s">
        <v>120</v>
      </c>
      <c r="B59" s="4" t="s">
        <v>121</v>
      </c>
      <c r="C59" s="7"/>
      <c r="D59" s="7" t="s">
        <v>71</v>
      </c>
      <c r="E59" s="7">
        <v>1</v>
      </c>
      <c r="F59" s="7">
        <v>51165.26</v>
      </c>
      <c r="G59" s="7">
        <v>51.165260000000004</v>
      </c>
    </row>
    <row r="60" spans="1:7" ht="60">
      <c r="A60" s="8" t="s">
        <v>122</v>
      </c>
      <c r="B60" s="4" t="s">
        <v>123</v>
      </c>
      <c r="C60" s="7"/>
      <c r="D60" s="7" t="s">
        <v>71</v>
      </c>
      <c r="E60" s="7">
        <v>1</v>
      </c>
      <c r="F60" s="7">
        <v>29829.81</v>
      </c>
      <c r="G60" s="7">
        <v>29.829809999999998</v>
      </c>
    </row>
    <row r="61" spans="1:7" ht="30">
      <c r="A61" s="8" t="s">
        <v>124</v>
      </c>
      <c r="B61" s="4" t="s">
        <v>125</v>
      </c>
      <c r="C61" s="7"/>
      <c r="D61" s="7" t="s">
        <v>71</v>
      </c>
      <c r="E61" s="7">
        <v>1</v>
      </c>
      <c r="F61" s="7">
        <v>48914.21</v>
      </c>
      <c r="G61" s="7">
        <v>48.914209999999997</v>
      </c>
    </row>
    <row r="62" spans="1:7">
      <c r="A62" s="8" t="s">
        <v>126</v>
      </c>
      <c r="B62" s="4" t="s">
        <v>127</v>
      </c>
      <c r="C62" s="7"/>
      <c r="D62" s="7" t="s">
        <v>71</v>
      </c>
      <c r="E62" s="7">
        <v>1</v>
      </c>
      <c r="F62" s="7">
        <v>36387.68</v>
      </c>
      <c r="G62" s="7">
        <v>36.387680000000003</v>
      </c>
    </row>
    <row r="63" spans="1:7">
      <c r="A63" s="8" t="s">
        <v>128</v>
      </c>
      <c r="B63" s="4" t="s">
        <v>129</v>
      </c>
      <c r="C63" s="7"/>
      <c r="D63" s="7" t="s">
        <v>71</v>
      </c>
      <c r="E63" s="7">
        <v>1</v>
      </c>
      <c r="F63" s="7">
        <v>13394.84</v>
      </c>
      <c r="G63" s="7">
        <v>13.39484</v>
      </c>
    </row>
    <row r="64" spans="1:7" ht="45">
      <c r="A64" s="8" t="s">
        <v>130</v>
      </c>
      <c r="B64" s="4" t="s">
        <v>131</v>
      </c>
      <c r="C64" s="7"/>
      <c r="D64" s="7" t="s">
        <v>71</v>
      </c>
      <c r="E64" s="7">
        <v>1</v>
      </c>
      <c r="F64" s="7">
        <v>25772.86</v>
      </c>
      <c r="G64" s="7">
        <v>25.772860000000001</v>
      </c>
    </row>
    <row r="65" spans="1:7" ht="30">
      <c r="A65" s="8" t="s">
        <v>132</v>
      </c>
      <c r="B65" s="4" t="s">
        <v>133</v>
      </c>
      <c r="C65" s="7"/>
      <c r="D65" s="7" t="s">
        <v>71</v>
      </c>
      <c r="E65" s="7">
        <v>1</v>
      </c>
      <c r="F65" s="7">
        <v>30291.94</v>
      </c>
      <c r="G65" s="7">
        <v>30.29194</v>
      </c>
    </row>
    <row r="66" spans="1:7" ht="30">
      <c r="A66" s="3" t="s">
        <v>134</v>
      </c>
      <c r="B66" s="5" t="s">
        <v>135</v>
      </c>
      <c r="C66" s="6"/>
      <c r="D66" s="6"/>
      <c r="E66" s="6"/>
      <c r="F66" s="6"/>
      <c r="G66" s="6"/>
    </row>
    <row r="67" spans="1:7" ht="30">
      <c r="A67" s="3" t="s">
        <v>136</v>
      </c>
      <c r="B67" s="5" t="s">
        <v>137</v>
      </c>
      <c r="C67" s="6"/>
      <c r="D67" s="6"/>
      <c r="E67" s="6"/>
      <c r="F67" s="6"/>
      <c r="G67" s="6">
        <v>275.96989000000002</v>
      </c>
    </row>
    <row r="68" spans="1:7">
      <c r="A68" s="8" t="s">
        <v>138</v>
      </c>
      <c r="B68" s="4" t="s">
        <v>139</v>
      </c>
      <c r="C68" s="7"/>
      <c r="D68" s="7" t="s">
        <v>140</v>
      </c>
      <c r="E68" s="7">
        <v>2</v>
      </c>
      <c r="F68" s="7">
        <v>8027.2069000000001</v>
      </c>
      <c r="G68" s="7">
        <v>192.65297000000001</v>
      </c>
    </row>
    <row r="69" spans="1:7" ht="30">
      <c r="A69" s="8" t="s">
        <v>141</v>
      </c>
      <c r="B69" s="4" t="s">
        <v>142</v>
      </c>
      <c r="C69" s="7"/>
      <c r="D69" s="7" t="s">
        <v>71</v>
      </c>
      <c r="E69" s="7">
        <v>1</v>
      </c>
      <c r="F69" s="7">
        <v>83316.915999999997</v>
      </c>
      <c r="G69" s="7">
        <v>83.316919999999996</v>
      </c>
    </row>
    <row r="70" spans="1:7" ht="30">
      <c r="A70" s="3" t="s">
        <v>143</v>
      </c>
      <c r="B70" s="5" t="s">
        <v>144</v>
      </c>
      <c r="C70" s="6"/>
      <c r="D70" s="6"/>
      <c r="E70" s="6"/>
      <c r="F70" s="6"/>
      <c r="G70" s="6">
        <v>272.7</v>
      </c>
    </row>
    <row r="71" spans="1:7" ht="30">
      <c r="A71" s="8" t="s">
        <v>145</v>
      </c>
      <c r="B71" s="4" t="s">
        <v>146</v>
      </c>
      <c r="C71" s="7"/>
      <c r="D71" s="7" t="s">
        <v>140</v>
      </c>
      <c r="E71" s="7">
        <v>1</v>
      </c>
      <c r="F71" s="7">
        <v>22725</v>
      </c>
      <c r="G71" s="7">
        <v>272.7</v>
      </c>
    </row>
    <row r="72" spans="1:7" ht="30">
      <c r="A72" s="3" t="s">
        <v>147</v>
      </c>
      <c r="B72" s="5" t="s">
        <v>148</v>
      </c>
      <c r="C72" s="6"/>
      <c r="D72" s="6"/>
      <c r="E72" s="6"/>
      <c r="F72" s="6"/>
      <c r="G72" s="6">
        <v>113.19951</v>
      </c>
    </row>
    <row r="73" spans="1:7" ht="30">
      <c r="A73" s="2" t="s">
        <v>149</v>
      </c>
      <c r="B73" s="4" t="s">
        <v>150</v>
      </c>
      <c r="C73" s="7"/>
      <c r="D73" s="7" t="s">
        <v>71</v>
      </c>
      <c r="E73" s="7">
        <v>1</v>
      </c>
      <c r="F73" s="7">
        <v>113199.51</v>
      </c>
      <c r="G73" s="7">
        <v>113.19951</v>
      </c>
    </row>
    <row r="74" spans="1:7" ht="30">
      <c r="A74" s="3" t="s">
        <v>151</v>
      </c>
      <c r="B74" s="5" t="s">
        <v>152</v>
      </c>
      <c r="C74" s="6"/>
      <c r="D74" s="6"/>
      <c r="E74" s="6"/>
      <c r="F74" s="6"/>
      <c r="G74" s="6"/>
    </row>
    <row r="75" spans="1:7" ht="45">
      <c r="A75" s="3" t="s">
        <v>153</v>
      </c>
      <c r="B75" s="5" t="s">
        <v>154</v>
      </c>
      <c r="C75" s="6"/>
      <c r="D75" s="6"/>
      <c r="E75" s="6"/>
      <c r="F75" s="6"/>
      <c r="G75" s="6">
        <v>0</v>
      </c>
    </row>
    <row r="76" spans="1:7">
      <c r="A76" s="2" t="s">
        <v>155</v>
      </c>
      <c r="B76" s="4" t="s">
        <v>156</v>
      </c>
      <c r="C76" s="7"/>
      <c r="D76" s="7" t="s">
        <v>71</v>
      </c>
      <c r="E76" s="7">
        <v>1</v>
      </c>
      <c r="F76" s="7">
        <v>0</v>
      </c>
      <c r="G76" s="7">
        <v>0</v>
      </c>
    </row>
    <row r="77" spans="1:7" ht="45">
      <c r="A77" s="3" t="s">
        <v>157</v>
      </c>
      <c r="B77" s="5" t="s">
        <v>158</v>
      </c>
      <c r="C77" s="6"/>
      <c r="D77" s="6"/>
      <c r="E77" s="6"/>
      <c r="F77" s="6"/>
      <c r="G77" s="6">
        <v>522.62328000000002</v>
      </c>
    </row>
    <row r="78" spans="1:7">
      <c r="A78" s="3" t="s">
        <v>159</v>
      </c>
      <c r="B78" s="5" t="s">
        <v>160</v>
      </c>
      <c r="C78" s="6"/>
      <c r="D78" s="6"/>
      <c r="E78" s="6"/>
      <c r="F78" s="6"/>
      <c r="G78" s="6">
        <v>0</v>
      </c>
    </row>
    <row r="79" spans="1:7" ht="45">
      <c r="A79" s="3" t="s">
        <v>161</v>
      </c>
      <c r="B79" s="5" t="s">
        <v>162</v>
      </c>
      <c r="C79" s="6"/>
      <c r="D79" s="6"/>
      <c r="E79" s="6"/>
      <c r="F79" s="6"/>
      <c r="G79" s="6">
        <v>0</v>
      </c>
    </row>
    <row r="80" spans="1:7" ht="45">
      <c r="A80" s="3" t="s">
        <v>163</v>
      </c>
      <c r="B80" s="5" t="s">
        <v>164</v>
      </c>
      <c r="C80" s="6"/>
      <c r="D80" s="6"/>
      <c r="E80" s="6"/>
      <c r="F80" s="6"/>
      <c r="G80" s="6"/>
    </row>
    <row r="81" spans="1:7" ht="75">
      <c r="A81" s="2" t="s">
        <v>165</v>
      </c>
      <c r="B81" s="4" t="s">
        <v>166</v>
      </c>
      <c r="C81" s="7"/>
      <c r="D81" s="7"/>
      <c r="E81" s="7"/>
      <c r="F81" s="7"/>
      <c r="G81" s="7"/>
    </row>
    <row r="82" spans="1:7">
      <c r="A82" s="8"/>
      <c r="B82" s="4" t="s">
        <v>167</v>
      </c>
      <c r="C82" s="7"/>
      <c r="D82" s="7"/>
      <c r="E82" s="7"/>
      <c r="F82" s="7"/>
      <c r="G82" s="7">
        <f>G6+G7+G28+G31+G32+G44+G66+G67+G70+G72+G74+G75+G77+G78+G79+G80+G81</f>
        <v>3991.21958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3"/>
  <sheetViews>
    <sheetView topLeftCell="A75" workbookViewId="0">
      <selection activeCell="A43" sqref="A43"/>
    </sheetView>
  </sheetViews>
  <sheetFormatPr defaultRowHeight="15"/>
  <cols>
    <col min="1" max="1" width="14.5703125" customWidth="1"/>
    <col min="2" max="2" width="48.285156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168</v>
      </c>
    </row>
    <row r="5" spans="1:7" s="1" customFormat="1" ht="6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30">
      <c r="A6" s="3" t="s">
        <v>11</v>
      </c>
      <c r="B6" s="5" t="s">
        <v>12</v>
      </c>
      <c r="C6" s="6"/>
      <c r="D6" s="6"/>
      <c r="E6" s="6"/>
      <c r="F6" s="6"/>
      <c r="G6" s="6">
        <v>242.10181</v>
      </c>
    </row>
    <row r="7" spans="1:7" ht="45">
      <c r="A7" s="3" t="s">
        <v>13</v>
      </c>
      <c r="B7" s="5" t="s">
        <v>14</v>
      </c>
      <c r="C7" s="6"/>
      <c r="D7" s="6"/>
      <c r="E7" s="6"/>
      <c r="F7" s="6"/>
      <c r="G7" s="6">
        <v>214.63439</v>
      </c>
    </row>
    <row r="8" spans="1:7" ht="30">
      <c r="A8" s="2" t="s">
        <v>15</v>
      </c>
      <c r="B8" s="4" t="s">
        <v>16</v>
      </c>
      <c r="C8" s="7"/>
      <c r="D8" s="7" t="s">
        <v>17</v>
      </c>
      <c r="E8" s="7">
        <v>143.43</v>
      </c>
      <c r="F8" s="7">
        <v>2.04</v>
      </c>
      <c r="G8" s="7">
        <v>87.779160000000005</v>
      </c>
    </row>
    <row r="9" spans="1:7" ht="30">
      <c r="A9" s="2" t="s">
        <v>18</v>
      </c>
      <c r="B9" s="4" t="s">
        <v>19</v>
      </c>
      <c r="C9" s="7"/>
      <c r="D9" s="7" t="s">
        <v>17</v>
      </c>
      <c r="E9" s="7">
        <v>860.57</v>
      </c>
      <c r="F9" s="7">
        <v>1.78</v>
      </c>
      <c r="G9" s="7">
        <v>79.654359999999997</v>
      </c>
    </row>
    <row r="10" spans="1:7">
      <c r="A10" s="2" t="s">
        <v>20</v>
      </c>
      <c r="B10" s="4" t="s">
        <v>21</v>
      </c>
      <c r="C10" s="7"/>
      <c r="D10" s="7" t="s">
        <v>17</v>
      </c>
      <c r="E10" s="7">
        <v>5.51</v>
      </c>
      <c r="F10" s="7">
        <v>3.36</v>
      </c>
      <c r="G10" s="7">
        <v>5.5540799999999999</v>
      </c>
    </row>
    <row r="11" spans="1:7">
      <c r="A11" s="2" t="s">
        <v>22</v>
      </c>
      <c r="B11" s="4" t="s">
        <v>23</v>
      </c>
      <c r="C11" s="7"/>
      <c r="D11" s="7"/>
      <c r="E11" s="7"/>
      <c r="F11" s="7"/>
      <c r="G11" s="7">
        <v>30.774039999999999</v>
      </c>
    </row>
    <row r="12" spans="1:7" ht="30">
      <c r="A12" s="8" t="s">
        <v>24</v>
      </c>
      <c r="B12" s="4" t="s">
        <v>25</v>
      </c>
      <c r="C12" s="7"/>
      <c r="D12" s="7" t="s">
        <v>17</v>
      </c>
      <c r="E12" s="7">
        <v>143.43</v>
      </c>
      <c r="F12" s="7">
        <v>2.88</v>
      </c>
      <c r="G12" s="7">
        <v>4.9569400000000003</v>
      </c>
    </row>
    <row r="13" spans="1:7" ht="30">
      <c r="A13" s="8" t="s">
        <v>26</v>
      </c>
      <c r="B13" s="4" t="s">
        <v>27</v>
      </c>
      <c r="C13" s="7"/>
      <c r="D13" s="7" t="s">
        <v>17</v>
      </c>
      <c r="E13" s="7">
        <v>860.57</v>
      </c>
      <c r="F13" s="7">
        <v>2.5</v>
      </c>
      <c r="G13" s="7">
        <v>25.8171</v>
      </c>
    </row>
    <row r="14" spans="1:7">
      <c r="A14" s="2" t="s">
        <v>28</v>
      </c>
      <c r="B14" s="4" t="s">
        <v>29</v>
      </c>
      <c r="C14" s="7"/>
      <c r="D14" s="7" t="s">
        <v>17</v>
      </c>
      <c r="E14" s="7">
        <v>18</v>
      </c>
      <c r="F14" s="7">
        <v>8.6</v>
      </c>
      <c r="G14" s="7">
        <v>0.15479999999999999</v>
      </c>
    </row>
    <row r="15" spans="1:7">
      <c r="A15" s="2" t="s">
        <v>30</v>
      </c>
      <c r="B15" s="4" t="s">
        <v>31</v>
      </c>
      <c r="C15" s="7"/>
      <c r="D15" s="7"/>
      <c r="E15" s="7"/>
      <c r="F15" s="7"/>
      <c r="G15" s="7">
        <v>5.7368699999999997</v>
      </c>
    </row>
    <row r="16" spans="1:7">
      <c r="A16" s="8" t="s">
        <v>32</v>
      </c>
      <c r="B16" s="4" t="s">
        <v>33</v>
      </c>
      <c r="C16" s="7"/>
      <c r="D16" s="7" t="s">
        <v>17</v>
      </c>
      <c r="E16" s="7">
        <v>1362.19</v>
      </c>
      <c r="F16" s="7">
        <v>2.87</v>
      </c>
      <c r="G16" s="7">
        <v>3.9094899999999999</v>
      </c>
    </row>
    <row r="17" spans="1:7" ht="30">
      <c r="A17" s="8" t="s">
        <v>34</v>
      </c>
      <c r="B17" s="4" t="s">
        <v>35</v>
      </c>
      <c r="C17" s="7"/>
      <c r="D17" s="7" t="s">
        <v>36</v>
      </c>
      <c r="E17" s="7">
        <v>135</v>
      </c>
      <c r="F17" s="7">
        <v>1.79</v>
      </c>
      <c r="G17" s="7">
        <v>0.24165</v>
      </c>
    </row>
    <row r="18" spans="1:7" ht="30">
      <c r="A18" s="8" t="s">
        <v>37</v>
      </c>
      <c r="B18" s="4" t="s">
        <v>38</v>
      </c>
      <c r="C18" s="7"/>
      <c r="D18" s="7" t="s">
        <v>17</v>
      </c>
      <c r="E18" s="7">
        <v>93.6</v>
      </c>
      <c r="F18" s="7">
        <v>4.18</v>
      </c>
      <c r="G18" s="7">
        <v>0.39124999999999999</v>
      </c>
    </row>
    <row r="19" spans="1:7">
      <c r="A19" s="8" t="s">
        <v>39</v>
      </c>
      <c r="B19" s="4" t="s">
        <v>40</v>
      </c>
      <c r="C19" s="7"/>
      <c r="D19" s="7" t="s">
        <v>17</v>
      </c>
      <c r="E19" s="7">
        <v>4.9000000000000004</v>
      </c>
      <c r="F19" s="7">
        <v>4.17</v>
      </c>
      <c r="G19" s="7">
        <v>4.0869999999999997E-2</v>
      </c>
    </row>
    <row r="20" spans="1:7">
      <c r="A20" s="8" t="s">
        <v>41</v>
      </c>
      <c r="B20" s="4" t="s">
        <v>42</v>
      </c>
      <c r="C20" s="7"/>
      <c r="D20" s="7" t="s">
        <v>17</v>
      </c>
      <c r="E20" s="7">
        <v>16.899999999999999</v>
      </c>
      <c r="F20" s="7">
        <v>2.69</v>
      </c>
      <c r="G20" s="7">
        <v>4.546E-2</v>
      </c>
    </row>
    <row r="21" spans="1:7">
      <c r="A21" s="8" t="s">
        <v>43</v>
      </c>
      <c r="B21" s="4" t="s">
        <v>44</v>
      </c>
      <c r="C21" s="7"/>
      <c r="D21" s="7" t="s">
        <v>17</v>
      </c>
      <c r="E21" s="7">
        <v>7.26</v>
      </c>
      <c r="F21" s="7">
        <v>5.17</v>
      </c>
      <c r="G21" s="7">
        <v>7.5069999999999998E-2</v>
      </c>
    </row>
    <row r="22" spans="1:7" ht="30">
      <c r="A22" s="8" t="s">
        <v>45</v>
      </c>
      <c r="B22" s="4" t="s">
        <v>46</v>
      </c>
      <c r="C22" s="7"/>
      <c r="D22" s="7" t="s">
        <v>17</v>
      </c>
      <c r="E22" s="7">
        <v>94.08</v>
      </c>
      <c r="F22" s="7">
        <v>2.57</v>
      </c>
      <c r="G22" s="7">
        <v>0.24179</v>
      </c>
    </row>
    <row r="23" spans="1:7">
      <c r="A23" s="8" t="s">
        <v>47</v>
      </c>
      <c r="B23" s="4" t="s">
        <v>48</v>
      </c>
      <c r="C23" s="7"/>
      <c r="D23" s="7" t="s">
        <v>17</v>
      </c>
      <c r="E23" s="7">
        <v>3.86</v>
      </c>
      <c r="F23" s="7">
        <v>2.09</v>
      </c>
      <c r="G23" s="7">
        <v>8.0700000000000008E-3</v>
      </c>
    </row>
    <row r="24" spans="1:7">
      <c r="A24" s="8" t="s">
        <v>49</v>
      </c>
      <c r="B24" s="4" t="s">
        <v>50</v>
      </c>
      <c r="C24" s="7"/>
      <c r="D24" s="7" t="s">
        <v>17</v>
      </c>
      <c r="E24" s="7">
        <v>8.82</v>
      </c>
      <c r="F24" s="7">
        <v>3.7</v>
      </c>
      <c r="G24" s="7">
        <v>0.78322000000000003</v>
      </c>
    </row>
    <row r="25" spans="1:7">
      <c r="A25" s="2" t="s">
        <v>51</v>
      </c>
      <c r="B25" s="4" t="s">
        <v>52</v>
      </c>
      <c r="C25" s="7"/>
      <c r="D25" s="7"/>
      <c r="E25" s="7"/>
      <c r="F25" s="7"/>
      <c r="G25" s="7">
        <v>3.4973000000000001</v>
      </c>
    </row>
    <row r="26" spans="1:7" ht="30">
      <c r="A26" s="8" t="s">
        <v>53</v>
      </c>
      <c r="B26" s="4" t="s">
        <v>54</v>
      </c>
      <c r="C26" s="7"/>
      <c r="D26" s="7" t="s">
        <v>17</v>
      </c>
      <c r="E26" s="7">
        <v>853</v>
      </c>
      <c r="F26" s="7">
        <v>2.0499999999999998</v>
      </c>
      <c r="G26" s="7">
        <v>3.4973000000000001</v>
      </c>
    </row>
    <row r="27" spans="1:7">
      <c r="A27" s="2" t="s">
        <v>55</v>
      </c>
      <c r="B27" s="4" t="s">
        <v>56</v>
      </c>
      <c r="C27" s="7"/>
      <c r="D27" s="7" t="s">
        <v>17</v>
      </c>
      <c r="E27" s="7">
        <v>883.2</v>
      </c>
      <c r="F27" s="7">
        <v>1.68</v>
      </c>
      <c r="G27" s="7">
        <v>1.4837800000000001</v>
      </c>
    </row>
    <row r="28" spans="1:7" ht="30">
      <c r="A28" s="3" t="s">
        <v>57</v>
      </c>
      <c r="B28" s="5" t="s">
        <v>58</v>
      </c>
      <c r="C28" s="6"/>
      <c r="D28" s="6"/>
      <c r="E28" s="6"/>
      <c r="F28" s="6"/>
      <c r="G28" s="6">
        <v>356.01625000000001</v>
      </c>
    </row>
    <row r="29" spans="1:7" ht="30">
      <c r="A29" s="8" t="s">
        <v>59</v>
      </c>
      <c r="B29" s="4" t="s">
        <v>62</v>
      </c>
      <c r="C29" s="7"/>
      <c r="D29" s="7" t="s">
        <v>17</v>
      </c>
      <c r="E29" s="7">
        <v>139</v>
      </c>
      <c r="F29" s="7">
        <v>6.9980000000000002</v>
      </c>
      <c r="G29" s="7">
        <v>356.01625000000001</v>
      </c>
    </row>
    <row r="30" spans="1:7" ht="30">
      <c r="A30" s="3" t="s">
        <v>63</v>
      </c>
      <c r="B30" s="5" t="s">
        <v>64</v>
      </c>
      <c r="C30" s="6"/>
      <c r="D30" s="6"/>
      <c r="E30" s="6"/>
      <c r="F30" s="6"/>
      <c r="G30" s="6">
        <v>57.427999999999997</v>
      </c>
    </row>
    <row r="31" spans="1:7" ht="45">
      <c r="A31" s="3" t="s">
        <v>65</v>
      </c>
      <c r="B31" s="5" t="s">
        <v>66</v>
      </c>
      <c r="C31" s="6"/>
      <c r="D31" s="6"/>
      <c r="E31" s="6"/>
      <c r="F31" s="6"/>
      <c r="G31" s="6">
        <v>432.62605000000002</v>
      </c>
    </row>
    <row r="32" spans="1:7" s="13" customFormat="1">
      <c r="A32" s="14" t="s">
        <v>67</v>
      </c>
      <c r="B32" s="11" t="s">
        <v>68</v>
      </c>
      <c r="C32" s="12"/>
      <c r="D32" s="12"/>
      <c r="E32" s="12"/>
      <c r="F32" s="12"/>
      <c r="G32" s="12">
        <v>51.04495</v>
      </c>
    </row>
    <row r="33" spans="1:7" ht="30">
      <c r="A33" s="8" t="s">
        <v>69</v>
      </c>
      <c r="B33" s="4" t="s">
        <v>70</v>
      </c>
      <c r="C33" s="7"/>
      <c r="D33" s="7" t="s">
        <v>71</v>
      </c>
      <c r="E33" s="7">
        <v>1</v>
      </c>
      <c r="F33" s="7">
        <v>51044.95</v>
      </c>
      <c r="G33" s="7">
        <v>51.04495</v>
      </c>
    </row>
    <row r="34" spans="1:7">
      <c r="A34" s="2" t="s">
        <v>72</v>
      </c>
      <c r="B34" s="4" t="s">
        <v>73</v>
      </c>
      <c r="C34" s="7"/>
      <c r="D34" s="7"/>
      <c r="E34" s="7"/>
      <c r="F34" s="7"/>
      <c r="G34" s="7">
        <v>92.524370000000005</v>
      </c>
    </row>
    <row r="35" spans="1:7">
      <c r="A35" s="8" t="s">
        <v>74</v>
      </c>
      <c r="B35" s="4" t="s">
        <v>75</v>
      </c>
      <c r="C35" s="7"/>
      <c r="D35" s="7" t="s">
        <v>71</v>
      </c>
      <c r="E35" s="7">
        <v>1</v>
      </c>
      <c r="F35" s="7">
        <v>92524.37</v>
      </c>
      <c r="G35" s="7">
        <v>92.524370000000005</v>
      </c>
    </row>
    <row r="36" spans="1:7">
      <c r="A36" s="2" t="s">
        <v>76</v>
      </c>
      <c r="B36" s="4" t="s">
        <v>77</v>
      </c>
      <c r="C36" s="7"/>
      <c r="D36" s="7"/>
      <c r="E36" s="7"/>
      <c r="F36" s="7"/>
      <c r="G36" s="7"/>
    </row>
    <row r="37" spans="1:7" ht="45">
      <c r="A37" s="2" t="s">
        <v>78</v>
      </c>
      <c r="B37" s="4" t="s">
        <v>79</v>
      </c>
      <c r="C37" s="7"/>
      <c r="D37" s="7"/>
      <c r="E37" s="7"/>
      <c r="F37" s="7"/>
      <c r="G37" s="7">
        <v>101.65053</v>
      </c>
    </row>
    <row r="38" spans="1:7">
      <c r="A38" s="2" t="s">
        <v>80</v>
      </c>
      <c r="B38" s="4" t="s">
        <v>81</v>
      </c>
      <c r="C38" s="7"/>
      <c r="D38" s="7" t="s">
        <v>71</v>
      </c>
      <c r="E38" s="7">
        <v>1</v>
      </c>
      <c r="F38" s="7">
        <v>101650.53</v>
      </c>
      <c r="G38" s="7">
        <v>101.65053</v>
      </c>
    </row>
    <row r="39" spans="1:7" ht="45">
      <c r="A39" s="2" t="s">
        <v>82</v>
      </c>
      <c r="B39" s="4" t="s">
        <v>83</v>
      </c>
      <c r="C39" s="7"/>
      <c r="D39" s="7"/>
      <c r="E39" s="7"/>
      <c r="F39" s="7"/>
      <c r="G39" s="7">
        <v>93.635810000000006</v>
      </c>
    </row>
    <row r="40" spans="1:7">
      <c r="A40" s="8" t="s">
        <v>84</v>
      </c>
      <c r="B40" s="4" t="s">
        <v>85</v>
      </c>
      <c r="C40" s="7"/>
      <c r="D40" s="7" t="s">
        <v>71</v>
      </c>
      <c r="E40" s="7">
        <v>1</v>
      </c>
      <c r="F40" s="7">
        <v>93635.81</v>
      </c>
      <c r="G40" s="7">
        <v>93.635810000000006</v>
      </c>
    </row>
    <row r="41" spans="1:7" ht="45">
      <c r="A41" s="2" t="s">
        <v>86</v>
      </c>
      <c r="B41" s="4" t="s">
        <v>87</v>
      </c>
      <c r="C41" s="7"/>
      <c r="D41" s="7"/>
      <c r="E41" s="7"/>
      <c r="F41" s="7"/>
      <c r="G41" s="7">
        <v>93.770390000000006</v>
      </c>
    </row>
    <row r="42" spans="1:7" ht="30">
      <c r="A42" s="2" t="s">
        <v>88</v>
      </c>
      <c r="B42" s="4" t="s">
        <v>89</v>
      </c>
      <c r="C42" s="7"/>
      <c r="D42" s="7" t="s">
        <v>71</v>
      </c>
      <c r="E42" s="7">
        <v>1</v>
      </c>
      <c r="F42" s="7">
        <v>93770.39</v>
      </c>
      <c r="G42" s="7">
        <v>93.770390000000006</v>
      </c>
    </row>
    <row r="43" spans="1:7" ht="60">
      <c r="A43" s="9" t="s">
        <v>90</v>
      </c>
      <c r="B43" s="5" t="s">
        <v>91</v>
      </c>
      <c r="C43" s="6"/>
      <c r="D43" s="6"/>
      <c r="E43" s="6"/>
      <c r="F43" s="6"/>
      <c r="G43" s="6">
        <v>598.12768000000005</v>
      </c>
    </row>
    <row r="44" spans="1:7" ht="30">
      <c r="A44" s="8" t="s">
        <v>92</v>
      </c>
      <c r="B44" s="4" t="s">
        <v>93</v>
      </c>
      <c r="C44" s="7"/>
      <c r="D44" s="7" t="s">
        <v>71</v>
      </c>
      <c r="E44" s="7">
        <v>1</v>
      </c>
      <c r="F44" s="7">
        <v>31660.41</v>
      </c>
      <c r="G44" s="7">
        <v>31.660409999999999</v>
      </c>
    </row>
    <row r="45" spans="1:7" ht="45">
      <c r="A45" s="8" t="s">
        <v>94</v>
      </c>
      <c r="B45" s="4" t="s">
        <v>95</v>
      </c>
      <c r="C45" s="7"/>
      <c r="D45" s="7" t="s">
        <v>71</v>
      </c>
      <c r="E45" s="7">
        <v>1</v>
      </c>
      <c r="F45" s="7">
        <v>19023.080000000002</v>
      </c>
      <c r="G45" s="7">
        <v>19.02308</v>
      </c>
    </row>
    <row r="46" spans="1:7" ht="75">
      <c r="A46" s="8" t="s">
        <v>96</v>
      </c>
      <c r="B46" s="4" t="s">
        <v>97</v>
      </c>
      <c r="C46" s="7"/>
      <c r="D46" s="7" t="s">
        <v>71</v>
      </c>
      <c r="E46" s="7">
        <v>1</v>
      </c>
      <c r="F46" s="7">
        <v>4511.25</v>
      </c>
      <c r="G46" s="7">
        <v>4.5112500000000004</v>
      </c>
    </row>
    <row r="47" spans="1:7" ht="75">
      <c r="A47" s="8" t="s">
        <v>98</v>
      </c>
      <c r="B47" s="4" t="s">
        <v>99</v>
      </c>
      <c r="C47" s="7"/>
      <c r="D47" s="7" t="s">
        <v>71</v>
      </c>
      <c r="E47" s="7">
        <v>1</v>
      </c>
      <c r="F47" s="7">
        <v>24105.55</v>
      </c>
      <c r="G47" s="7">
        <v>24.105550000000001</v>
      </c>
    </row>
    <row r="48" spans="1:7">
      <c r="A48" s="8" t="s">
        <v>100</v>
      </c>
      <c r="B48" s="4" t="s">
        <v>101</v>
      </c>
      <c r="C48" s="7"/>
      <c r="D48" s="7" t="s">
        <v>71</v>
      </c>
      <c r="E48" s="7">
        <v>1</v>
      </c>
      <c r="F48" s="7">
        <v>6076.06</v>
      </c>
      <c r="G48" s="7">
        <v>6.07606</v>
      </c>
    </row>
    <row r="49" spans="1:7" ht="30">
      <c r="A49" s="8" t="s">
        <v>102</v>
      </c>
      <c r="B49" s="4" t="s">
        <v>103</v>
      </c>
      <c r="C49" s="7"/>
      <c r="D49" s="7" t="s">
        <v>71</v>
      </c>
      <c r="E49" s="7">
        <v>1</v>
      </c>
      <c r="F49" s="7">
        <v>5361.4</v>
      </c>
      <c r="G49" s="7">
        <v>5.3613999999999997</v>
      </c>
    </row>
    <row r="50" spans="1:7" ht="30">
      <c r="A50" s="8" t="s">
        <v>104</v>
      </c>
      <c r="B50" s="4" t="s">
        <v>105</v>
      </c>
      <c r="C50" s="7"/>
      <c r="D50" s="7" t="s">
        <v>71</v>
      </c>
      <c r="E50" s="7">
        <v>1</v>
      </c>
      <c r="F50" s="7">
        <v>8150.37</v>
      </c>
      <c r="G50" s="7">
        <v>8.1503700000000006</v>
      </c>
    </row>
    <row r="51" spans="1:7" ht="45">
      <c r="A51" s="8" t="s">
        <v>106</v>
      </c>
      <c r="B51" s="4" t="s">
        <v>107</v>
      </c>
      <c r="C51" s="7"/>
      <c r="D51" s="7" t="s">
        <v>71</v>
      </c>
      <c r="E51" s="7">
        <v>1</v>
      </c>
      <c r="F51" s="7">
        <v>6570.09</v>
      </c>
      <c r="G51" s="7">
        <v>6.5700900000000004</v>
      </c>
    </row>
    <row r="52" spans="1:7" ht="45">
      <c r="A52" s="8" t="s">
        <v>108</v>
      </c>
      <c r="B52" s="4" t="s">
        <v>109</v>
      </c>
      <c r="C52" s="7"/>
      <c r="D52" s="7" t="s">
        <v>71</v>
      </c>
      <c r="E52" s="7">
        <v>1</v>
      </c>
      <c r="F52" s="7">
        <v>3649.85</v>
      </c>
      <c r="G52" s="7">
        <v>3.6498499999999998</v>
      </c>
    </row>
    <row r="53" spans="1:7" ht="45">
      <c r="A53" s="8" t="s">
        <v>110</v>
      </c>
      <c r="B53" s="4" t="s">
        <v>111</v>
      </c>
      <c r="C53" s="7"/>
      <c r="D53" s="7" t="s">
        <v>71</v>
      </c>
      <c r="E53" s="7">
        <v>1</v>
      </c>
      <c r="F53" s="7">
        <v>7473.66</v>
      </c>
      <c r="G53" s="7">
        <v>7.4736599999999997</v>
      </c>
    </row>
    <row r="54" spans="1:7">
      <c r="A54" s="8" t="s">
        <v>112</v>
      </c>
      <c r="B54" s="4" t="s">
        <v>113</v>
      </c>
      <c r="C54" s="7"/>
      <c r="D54" s="7" t="s">
        <v>71</v>
      </c>
      <c r="E54" s="7">
        <v>1</v>
      </c>
      <c r="F54" s="7">
        <v>15607</v>
      </c>
      <c r="G54" s="7">
        <v>15.606999999999999</v>
      </c>
    </row>
    <row r="55" spans="1:7" ht="60">
      <c r="A55" s="8" t="s">
        <v>114</v>
      </c>
      <c r="B55" s="4" t="s">
        <v>115</v>
      </c>
      <c r="C55" s="7"/>
      <c r="D55" s="7" t="s">
        <v>71</v>
      </c>
      <c r="E55" s="7">
        <v>1</v>
      </c>
      <c r="F55" s="7">
        <v>104474.07</v>
      </c>
      <c r="G55" s="7">
        <v>104.47407</v>
      </c>
    </row>
    <row r="56" spans="1:7" ht="45">
      <c r="A56" s="8" t="s">
        <v>116</v>
      </c>
      <c r="B56" s="4" t="s">
        <v>117</v>
      </c>
      <c r="C56" s="7"/>
      <c r="D56" s="7" t="s">
        <v>71</v>
      </c>
      <c r="E56" s="7">
        <v>1</v>
      </c>
      <c r="F56" s="7">
        <v>62238.239999999998</v>
      </c>
      <c r="G56" s="7">
        <v>62.238239999999998</v>
      </c>
    </row>
    <row r="57" spans="1:7" ht="45">
      <c r="A57" s="8" t="s">
        <v>118</v>
      </c>
      <c r="B57" s="4" t="s">
        <v>119</v>
      </c>
      <c r="C57" s="7"/>
      <c r="D57" s="7" t="s">
        <v>71</v>
      </c>
      <c r="E57" s="7">
        <v>1</v>
      </c>
      <c r="F57" s="7">
        <v>61844.959999999999</v>
      </c>
      <c r="G57" s="7">
        <v>61.84496</v>
      </c>
    </row>
    <row r="58" spans="1:7" ht="60">
      <c r="A58" s="8" t="s">
        <v>120</v>
      </c>
      <c r="B58" s="4" t="s">
        <v>121</v>
      </c>
      <c r="C58" s="7"/>
      <c r="D58" s="7" t="s">
        <v>71</v>
      </c>
      <c r="E58" s="7">
        <v>1</v>
      </c>
      <c r="F58" s="7">
        <v>54233.2</v>
      </c>
      <c r="G58" s="7">
        <v>54.233199999999997</v>
      </c>
    </row>
    <row r="59" spans="1:7" ht="60">
      <c r="A59" s="8" t="s">
        <v>122</v>
      </c>
      <c r="B59" s="4" t="s">
        <v>123</v>
      </c>
      <c r="C59" s="7"/>
      <c r="D59" s="7" t="s">
        <v>71</v>
      </c>
      <c r="E59" s="7">
        <v>1</v>
      </c>
      <c r="F59" s="7">
        <v>20004.2</v>
      </c>
      <c r="G59" s="7">
        <v>20.004200000000001</v>
      </c>
    </row>
    <row r="60" spans="1:7" ht="30">
      <c r="A60" s="8" t="s">
        <v>124</v>
      </c>
      <c r="B60" s="4" t="s">
        <v>125</v>
      </c>
      <c r="C60" s="7"/>
      <c r="D60" s="7" t="s">
        <v>71</v>
      </c>
      <c r="E60" s="7">
        <v>1</v>
      </c>
      <c r="F60" s="7">
        <v>60148.97</v>
      </c>
      <c r="G60" s="7">
        <v>60.148969999999998</v>
      </c>
    </row>
    <row r="61" spans="1:7">
      <c r="A61" s="8" t="s">
        <v>126</v>
      </c>
      <c r="B61" s="4" t="s">
        <v>127</v>
      </c>
      <c r="C61" s="7"/>
      <c r="D61" s="7" t="s">
        <v>71</v>
      </c>
      <c r="E61" s="7">
        <v>1</v>
      </c>
      <c r="F61" s="7">
        <v>41058.93</v>
      </c>
      <c r="G61" s="7">
        <v>41.058929999999997</v>
      </c>
    </row>
    <row r="62" spans="1:7">
      <c r="A62" s="8" t="s">
        <v>128</v>
      </c>
      <c r="B62" s="4" t="s">
        <v>129</v>
      </c>
      <c r="C62" s="7"/>
      <c r="D62" s="7" t="s">
        <v>71</v>
      </c>
      <c r="E62" s="7">
        <v>1</v>
      </c>
      <c r="F62" s="7">
        <v>9170.77</v>
      </c>
      <c r="G62" s="7">
        <v>9.1707699999999992</v>
      </c>
    </row>
    <row r="63" spans="1:7" ht="45">
      <c r="A63" s="8" t="s">
        <v>130</v>
      </c>
      <c r="B63" s="4" t="s">
        <v>131</v>
      </c>
      <c r="C63" s="7"/>
      <c r="D63" s="7" t="s">
        <v>71</v>
      </c>
      <c r="E63" s="7">
        <v>1</v>
      </c>
      <c r="F63" s="7">
        <v>27325.62</v>
      </c>
      <c r="G63" s="7">
        <v>27.325620000000001</v>
      </c>
    </row>
    <row r="64" spans="1:7" ht="30">
      <c r="A64" s="8" t="s">
        <v>132</v>
      </c>
      <c r="B64" s="4" t="s">
        <v>133</v>
      </c>
      <c r="C64" s="7"/>
      <c r="D64" s="7" t="s">
        <v>71</v>
      </c>
      <c r="E64" s="7">
        <v>1</v>
      </c>
      <c r="F64" s="7">
        <v>25440</v>
      </c>
      <c r="G64" s="7">
        <v>25.44</v>
      </c>
    </row>
    <row r="65" spans="1:7" ht="30">
      <c r="A65" s="9" t="s">
        <v>134</v>
      </c>
      <c r="B65" s="5" t="s">
        <v>135</v>
      </c>
      <c r="C65" s="6"/>
      <c r="D65" s="6"/>
      <c r="E65" s="6"/>
      <c r="F65" s="6"/>
      <c r="G65" s="6">
        <v>0</v>
      </c>
    </row>
    <row r="66" spans="1:7" s="13" customFormat="1" ht="30">
      <c r="A66" s="10" t="s">
        <v>169</v>
      </c>
      <c r="B66" s="11" t="s">
        <v>170</v>
      </c>
      <c r="C66" s="12"/>
      <c r="D66" s="12"/>
      <c r="E66" s="12"/>
      <c r="F66" s="12"/>
      <c r="G66" s="12">
        <v>0</v>
      </c>
    </row>
    <row r="67" spans="1:7" ht="30">
      <c r="A67" s="3" t="s">
        <v>136</v>
      </c>
      <c r="B67" s="5" t="s">
        <v>137</v>
      </c>
      <c r="C67" s="6"/>
      <c r="D67" s="6"/>
      <c r="E67" s="6"/>
      <c r="F67" s="6"/>
      <c r="G67" s="6">
        <v>275.96996000000001</v>
      </c>
    </row>
    <row r="68" spans="1:7">
      <c r="A68" s="8" t="s">
        <v>138</v>
      </c>
      <c r="B68" s="4" t="s">
        <v>139</v>
      </c>
      <c r="C68" s="7"/>
      <c r="D68" s="7" t="s">
        <v>140</v>
      </c>
      <c r="E68" s="7">
        <v>2</v>
      </c>
      <c r="F68" s="7">
        <v>8027.21</v>
      </c>
      <c r="G68" s="7">
        <v>192.65304</v>
      </c>
    </row>
    <row r="69" spans="1:7" ht="30">
      <c r="A69" s="8" t="s">
        <v>141</v>
      </c>
      <c r="B69" s="4" t="s">
        <v>142</v>
      </c>
      <c r="C69" s="7"/>
      <c r="D69" s="7" t="s">
        <v>71</v>
      </c>
      <c r="E69" s="7">
        <v>1</v>
      </c>
      <c r="F69" s="7">
        <v>83316.92</v>
      </c>
      <c r="G69" s="7">
        <v>83.316919999999996</v>
      </c>
    </row>
    <row r="70" spans="1:7" ht="30">
      <c r="A70" s="3" t="s">
        <v>143</v>
      </c>
      <c r="B70" s="5" t="s">
        <v>144</v>
      </c>
      <c r="C70" s="6"/>
      <c r="D70" s="6"/>
      <c r="E70" s="6"/>
      <c r="F70" s="6"/>
      <c r="G70" s="6">
        <v>218.16</v>
      </c>
    </row>
    <row r="71" spans="1:7" ht="30">
      <c r="A71" s="8" t="s">
        <v>145</v>
      </c>
      <c r="B71" s="4" t="s">
        <v>146</v>
      </c>
      <c r="C71" s="7"/>
      <c r="D71" s="7" t="s">
        <v>140</v>
      </c>
      <c r="E71" s="7">
        <v>1</v>
      </c>
      <c r="F71" s="7">
        <v>18180</v>
      </c>
      <c r="G71" s="7">
        <v>218.16</v>
      </c>
    </row>
    <row r="72" spans="1:7" ht="30">
      <c r="A72" s="3" t="s">
        <v>147</v>
      </c>
      <c r="B72" s="5" t="s">
        <v>148</v>
      </c>
      <c r="C72" s="6"/>
      <c r="D72" s="6"/>
      <c r="E72" s="6"/>
      <c r="F72" s="6"/>
      <c r="G72" s="6">
        <v>34.005330000000001</v>
      </c>
    </row>
    <row r="73" spans="1:7" ht="30">
      <c r="A73" s="2" t="s">
        <v>149</v>
      </c>
      <c r="B73" s="4" t="s">
        <v>150</v>
      </c>
      <c r="C73" s="7"/>
      <c r="D73" s="7" t="s">
        <v>71</v>
      </c>
      <c r="E73" s="7">
        <v>1</v>
      </c>
      <c r="F73" s="7">
        <v>34005.33</v>
      </c>
      <c r="G73" s="7">
        <v>34.005330000000001</v>
      </c>
    </row>
    <row r="74" spans="1:7" ht="30">
      <c r="A74" s="3" t="s">
        <v>151</v>
      </c>
      <c r="B74" s="5" t="s">
        <v>152</v>
      </c>
      <c r="C74" s="6"/>
      <c r="D74" s="6"/>
      <c r="E74" s="6"/>
      <c r="F74" s="6"/>
      <c r="G74" s="6"/>
    </row>
    <row r="75" spans="1:7" ht="45">
      <c r="A75" s="3" t="s">
        <v>153</v>
      </c>
      <c r="B75" s="5" t="s">
        <v>154</v>
      </c>
      <c r="C75" s="6"/>
      <c r="D75" s="6"/>
      <c r="E75" s="6"/>
      <c r="F75" s="6"/>
      <c r="G75" s="6">
        <v>0</v>
      </c>
    </row>
    <row r="76" spans="1:7">
      <c r="A76" s="2" t="s">
        <v>155</v>
      </c>
      <c r="B76" s="4" t="s">
        <v>156</v>
      </c>
      <c r="C76" s="7"/>
      <c r="D76" s="7" t="s">
        <v>71</v>
      </c>
      <c r="E76" s="7">
        <v>1</v>
      </c>
      <c r="F76" s="7">
        <v>0</v>
      </c>
      <c r="G76" s="7">
        <v>0</v>
      </c>
    </row>
    <row r="77" spans="1:7" ht="45">
      <c r="A77" s="3" t="s">
        <v>157</v>
      </c>
      <c r="B77" s="5" t="s">
        <v>158</v>
      </c>
      <c r="C77" s="6"/>
      <c r="D77" s="6"/>
      <c r="E77" s="6"/>
      <c r="F77" s="6"/>
      <c r="G77" s="6">
        <v>403.95731999999998</v>
      </c>
    </row>
    <row r="78" spans="1:7">
      <c r="A78" s="3" t="s">
        <v>159</v>
      </c>
      <c r="B78" s="5" t="s">
        <v>160</v>
      </c>
      <c r="C78" s="6"/>
      <c r="D78" s="6"/>
      <c r="E78" s="6"/>
      <c r="F78" s="6"/>
      <c r="G78" s="6">
        <v>0</v>
      </c>
    </row>
    <row r="79" spans="1:7" ht="45">
      <c r="A79" s="3" t="s">
        <v>161</v>
      </c>
      <c r="B79" s="5" t="s">
        <v>162</v>
      </c>
      <c r="C79" s="6"/>
      <c r="D79" s="6"/>
      <c r="E79" s="6"/>
      <c r="F79" s="6"/>
      <c r="G79" s="6">
        <v>1.14286</v>
      </c>
    </row>
    <row r="80" spans="1:7" s="13" customFormat="1">
      <c r="A80" s="14" t="s">
        <v>171</v>
      </c>
      <c r="B80" s="11" t="s">
        <v>172</v>
      </c>
      <c r="C80" s="12"/>
      <c r="D80" s="12" t="s">
        <v>71</v>
      </c>
      <c r="E80" s="12">
        <v>1</v>
      </c>
      <c r="F80" s="12">
        <v>1142.857</v>
      </c>
      <c r="G80" s="12">
        <v>1.14286</v>
      </c>
    </row>
    <row r="81" spans="1:7" ht="45">
      <c r="A81" s="2" t="s">
        <v>163</v>
      </c>
      <c r="B81" s="4" t="s">
        <v>164</v>
      </c>
      <c r="C81" s="7"/>
      <c r="D81" s="7"/>
      <c r="E81" s="7"/>
      <c r="F81" s="7"/>
      <c r="G81" s="7"/>
    </row>
    <row r="82" spans="1:7" ht="75">
      <c r="A82" s="8">
        <v>17</v>
      </c>
      <c r="B82" s="4" t="s">
        <v>166</v>
      </c>
      <c r="C82" s="7"/>
      <c r="D82" s="7"/>
      <c r="E82" s="7"/>
      <c r="F82" s="7"/>
      <c r="G82" s="7"/>
    </row>
    <row r="83" spans="1:7">
      <c r="B83" s="1" t="s">
        <v>167</v>
      </c>
      <c r="G83">
        <f>G6+G7+G28+G30+G31+G43+G65+G67+G70+G72+G74+G75+G77+G78+G79</f>
        <v>2834.1696499999998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/>
  <dimension ref="A1:G80"/>
  <sheetViews>
    <sheetView topLeftCell="A73" workbookViewId="0">
      <selection activeCell="H68" sqref="H68"/>
    </sheetView>
  </sheetViews>
  <sheetFormatPr defaultRowHeight="15"/>
  <cols>
    <col min="1" max="1" width="14.5703125" customWidth="1"/>
    <col min="2" max="2" width="48.285156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173</v>
      </c>
    </row>
    <row r="5" spans="1:7" s="1" customFormat="1" ht="6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30">
      <c r="A6" s="3" t="s">
        <v>11</v>
      </c>
      <c r="B6" s="5" t="s">
        <v>12</v>
      </c>
      <c r="C6" s="6"/>
      <c r="D6" s="6"/>
      <c r="E6" s="6"/>
      <c r="F6" s="6"/>
      <c r="G6" s="6">
        <v>361.64217000000002</v>
      </c>
    </row>
    <row r="7" spans="1:7" ht="45">
      <c r="A7" s="3" t="s">
        <v>13</v>
      </c>
      <c r="B7" s="5" t="s">
        <v>14</v>
      </c>
      <c r="C7" s="6"/>
      <c r="D7" s="6"/>
      <c r="E7" s="6"/>
      <c r="F7" s="6"/>
      <c r="G7" s="6">
        <v>199.11286000000001</v>
      </c>
    </row>
    <row r="8" spans="1:7" ht="30">
      <c r="A8" s="2" t="s">
        <v>15</v>
      </c>
      <c r="B8" s="4" t="s">
        <v>16</v>
      </c>
      <c r="C8" s="7"/>
      <c r="D8" s="7" t="s">
        <v>17</v>
      </c>
      <c r="E8" s="7">
        <v>65.11</v>
      </c>
      <c r="F8" s="7">
        <v>2.04</v>
      </c>
      <c r="G8" s="7">
        <v>39.847320000000003</v>
      </c>
    </row>
    <row r="9" spans="1:7" ht="30">
      <c r="A9" s="2" t="s">
        <v>18</v>
      </c>
      <c r="B9" s="4" t="s">
        <v>19</v>
      </c>
      <c r="C9" s="7"/>
      <c r="D9" s="7" t="s">
        <v>17</v>
      </c>
      <c r="E9" s="7">
        <v>520.89</v>
      </c>
      <c r="F9" s="7">
        <v>1.78</v>
      </c>
      <c r="G9" s="7">
        <v>48.21358</v>
      </c>
    </row>
    <row r="10" spans="1:7">
      <c r="A10" s="2" t="s">
        <v>20</v>
      </c>
      <c r="B10" s="4" t="s">
        <v>21</v>
      </c>
      <c r="C10" s="7"/>
      <c r="D10" s="7" t="s">
        <v>17</v>
      </c>
      <c r="E10" s="7">
        <v>5.51</v>
      </c>
      <c r="F10" s="7">
        <v>3.36</v>
      </c>
      <c r="G10" s="7">
        <v>5.5540799999999999</v>
      </c>
    </row>
    <row r="11" spans="1:7">
      <c r="A11" s="2" t="s">
        <v>22</v>
      </c>
      <c r="B11" s="4" t="s">
        <v>23</v>
      </c>
      <c r="C11" s="7"/>
      <c r="D11" s="7"/>
      <c r="E11" s="7"/>
      <c r="F11" s="7"/>
      <c r="G11" s="7">
        <v>17.876899999999999</v>
      </c>
    </row>
    <row r="12" spans="1:7" ht="30">
      <c r="A12" s="8" t="s">
        <v>24</v>
      </c>
      <c r="B12" s="4" t="s">
        <v>25</v>
      </c>
      <c r="C12" s="7"/>
      <c r="D12" s="7" t="s">
        <v>17</v>
      </c>
      <c r="E12" s="7">
        <v>65.11</v>
      </c>
      <c r="F12" s="7">
        <v>2.88</v>
      </c>
      <c r="G12" s="7">
        <v>2.2502</v>
      </c>
    </row>
    <row r="13" spans="1:7" ht="30">
      <c r="A13" s="8" t="s">
        <v>26</v>
      </c>
      <c r="B13" s="4" t="s">
        <v>27</v>
      </c>
      <c r="C13" s="7"/>
      <c r="D13" s="7" t="s">
        <v>17</v>
      </c>
      <c r="E13" s="7">
        <v>520.89</v>
      </c>
      <c r="F13" s="7">
        <v>2.5</v>
      </c>
      <c r="G13" s="7">
        <v>15.6267</v>
      </c>
    </row>
    <row r="14" spans="1:7">
      <c r="A14" s="2" t="s">
        <v>28</v>
      </c>
      <c r="B14" s="4" t="s">
        <v>29</v>
      </c>
      <c r="C14" s="7"/>
      <c r="D14" s="7" t="s">
        <v>17</v>
      </c>
      <c r="E14" s="7">
        <v>18</v>
      </c>
      <c r="F14" s="7">
        <v>8.6</v>
      </c>
      <c r="G14" s="7">
        <v>0.15479999999999999</v>
      </c>
    </row>
    <row r="15" spans="1:7">
      <c r="A15" s="2" t="s">
        <v>30</v>
      </c>
      <c r="B15" s="4" t="s">
        <v>31</v>
      </c>
      <c r="C15" s="7"/>
      <c r="D15" s="7"/>
      <c r="E15" s="7"/>
      <c r="F15" s="7"/>
      <c r="G15" s="7">
        <v>42.247660000000003</v>
      </c>
    </row>
    <row r="16" spans="1:7">
      <c r="A16" s="8" t="s">
        <v>32</v>
      </c>
      <c r="B16" s="4" t="s">
        <v>33</v>
      </c>
      <c r="C16" s="7"/>
      <c r="D16" s="7" t="s">
        <v>17</v>
      </c>
      <c r="E16" s="7">
        <v>1362.19</v>
      </c>
      <c r="F16" s="7">
        <v>20.87</v>
      </c>
      <c r="G16" s="7">
        <v>28.428909999999998</v>
      </c>
    </row>
    <row r="17" spans="1:7" ht="30">
      <c r="A17" s="8" t="s">
        <v>34</v>
      </c>
      <c r="B17" s="4" t="s">
        <v>35</v>
      </c>
      <c r="C17" s="7"/>
      <c r="D17" s="7" t="s">
        <v>36</v>
      </c>
      <c r="E17" s="7">
        <v>135</v>
      </c>
      <c r="F17" s="7">
        <v>10.79</v>
      </c>
      <c r="G17" s="7">
        <v>1.45665</v>
      </c>
    </row>
    <row r="18" spans="1:7" ht="30">
      <c r="A18" s="8" t="s">
        <v>37</v>
      </c>
      <c r="B18" s="4" t="s">
        <v>38</v>
      </c>
      <c r="C18" s="7"/>
      <c r="D18" s="7" t="s">
        <v>17</v>
      </c>
      <c r="E18" s="7">
        <v>93.6</v>
      </c>
      <c r="F18" s="7">
        <v>45.18</v>
      </c>
      <c r="G18" s="7">
        <v>4.2288500000000004</v>
      </c>
    </row>
    <row r="19" spans="1:7">
      <c r="A19" s="8" t="s">
        <v>39</v>
      </c>
      <c r="B19" s="4" t="s">
        <v>40</v>
      </c>
      <c r="C19" s="7"/>
      <c r="D19" s="7" t="s">
        <v>17</v>
      </c>
      <c r="E19" s="7">
        <v>5.61</v>
      </c>
      <c r="F19" s="7">
        <v>115.17</v>
      </c>
      <c r="G19" s="7">
        <v>1.2922100000000001</v>
      </c>
    </row>
    <row r="20" spans="1:7">
      <c r="A20" s="8" t="s">
        <v>41</v>
      </c>
      <c r="B20" s="4" t="s">
        <v>42</v>
      </c>
      <c r="C20" s="7"/>
      <c r="D20" s="7" t="s">
        <v>17</v>
      </c>
      <c r="E20" s="7">
        <v>18.2</v>
      </c>
      <c r="F20" s="7">
        <v>20.69</v>
      </c>
      <c r="G20" s="7">
        <v>0.37656000000000001</v>
      </c>
    </row>
    <row r="21" spans="1:7">
      <c r="A21" s="8" t="s">
        <v>43</v>
      </c>
      <c r="B21" s="4" t="s">
        <v>44</v>
      </c>
      <c r="C21" s="7"/>
      <c r="D21" s="7" t="s">
        <v>17</v>
      </c>
      <c r="E21" s="7">
        <v>9.36</v>
      </c>
      <c r="F21" s="7">
        <v>15.17</v>
      </c>
      <c r="G21" s="7">
        <v>0.28398000000000001</v>
      </c>
    </row>
    <row r="22" spans="1:7" ht="30">
      <c r="A22" s="8" t="s">
        <v>45</v>
      </c>
      <c r="B22" s="4" t="s">
        <v>46</v>
      </c>
      <c r="C22" s="7"/>
      <c r="D22" s="7" t="s">
        <v>17</v>
      </c>
      <c r="E22" s="7">
        <v>188.16</v>
      </c>
      <c r="F22" s="7">
        <v>2.57</v>
      </c>
      <c r="G22" s="7">
        <v>0.48357</v>
      </c>
    </row>
    <row r="23" spans="1:7">
      <c r="A23" s="8" t="s">
        <v>47</v>
      </c>
      <c r="B23" s="4" t="s">
        <v>48</v>
      </c>
      <c r="C23" s="7"/>
      <c r="D23" s="7" t="s">
        <v>17</v>
      </c>
      <c r="E23" s="7">
        <v>5.1100000000000003</v>
      </c>
      <c r="F23" s="7">
        <v>2.09</v>
      </c>
      <c r="G23" s="7">
        <v>1.068E-2</v>
      </c>
    </row>
    <row r="24" spans="1:7">
      <c r="A24" s="8" t="s">
        <v>49</v>
      </c>
      <c r="B24" s="4" t="s">
        <v>50</v>
      </c>
      <c r="C24" s="7"/>
      <c r="D24" s="7" t="s">
        <v>17</v>
      </c>
      <c r="E24" s="7">
        <v>8.82</v>
      </c>
      <c r="F24" s="7">
        <v>30.7</v>
      </c>
      <c r="G24" s="7">
        <v>5.6862500000000002</v>
      </c>
    </row>
    <row r="25" spans="1:7">
      <c r="A25" s="2" t="s">
        <v>51</v>
      </c>
      <c r="B25" s="4" t="s">
        <v>52</v>
      </c>
      <c r="C25" s="7"/>
      <c r="D25" s="7"/>
      <c r="E25" s="7"/>
      <c r="F25" s="7"/>
      <c r="G25" s="7">
        <v>34.205300000000001</v>
      </c>
    </row>
    <row r="26" spans="1:7" ht="30">
      <c r="A26" s="8" t="s">
        <v>53</v>
      </c>
      <c r="B26" s="4" t="s">
        <v>54</v>
      </c>
      <c r="C26" s="7"/>
      <c r="D26" s="7" t="s">
        <v>17</v>
      </c>
      <c r="E26" s="7">
        <v>853</v>
      </c>
      <c r="F26" s="7">
        <v>20.05</v>
      </c>
      <c r="G26" s="7">
        <v>34.205300000000001</v>
      </c>
    </row>
    <row r="27" spans="1:7">
      <c r="A27" s="2" t="s">
        <v>55</v>
      </c>
      <c r="B27" s="4" t="s">
        <v>56</v>
      </c>
      <c r="C27" s="7"/>
      <c r="D27" s="7" t="s">
        <v>17</v>
      </c>
      <c r="E27" s="7">
        <v>1031.2</v>
      </c>
      <c r="F27" s="7">
        <v>10.68</v>
      </c>
      <c r="G27" s="7">
        <v>11.01322</v>
      </c>
    </row>
    <row r="28" spans="1:7" ht="30">
      <c r="A28" s="3" t="s">
        <v>57</v>
      </c>
      <c r="B28" s="5" t="s">
        <v>58</v>
      </c>
      <c r="C28" s="6"/>
      <c r="D28" s="6"/>
      <c r="E28" s="6"/>
      <c r="F28" s="6"/>
      <c r="G28" s="6">
        <v>356.01486</v>
      </c>
    </row>
    <row r="29" spans="1:7" ht="30">
      <c r="A29" s="8" t="s">
        <v>59</v>
      </c>
      <c r="B29" s="4" t="s">
        <v>62</v>
      </c>
      <c r="C29" s="7"/>
      <c r="D29" s="7" t="s">
        <v>17</v>
      </c>
      <c r="E29" s="7">
        <v>122</v>
      </c>
      <c r="F29" s="7">
        <v>7.9730999999999996</v>
      </c>
      <c r="G29" s="7">
        <v>356.01486</v>
      </c>
    </row>
    <row r="30" spans="1:7" ht="30">
      <c r="A30" s="3" t="s">
        <v>63</v>
      </c>
      <c r="B30" s="5" t="s">
        <v>64</v>
      </c>
      <c r="C30" s="6"/>
      <c r="D30" s="6"/>
      <c r="E30" s="6"/>
      <c r="F30" s="6"/>
      <c r="G30" s="6">
        <v>57.428570000000001</v>
      </c>
    </row>
    <row r="31" spans="1:7" ht="45">
      <c r="A31" s="3" t="s">
        <v>65</v>
      </c>
      <c r="B31" s="5" t="s">
        <v>66</v>
      </c>
      <c r="C31" s="6"/>
      <c r="D31" s="6"/>
      <c r="E31" s="6"/>
      <c r="F31" s="6"/>
      <c r="G31" s="6">
        <v>585.65057000000002</v>
      </c>
    </row>
    <row r="32" spans="1:7">
      <c r="A32" s="8" t="s">
        <v>67</v>
      </c>
      <c r="B32" s="4" t="s">
        <v>68</v>
      </c>
      <c r="C32" s="7"/>
      <c r="D32" s="7"/>
      <c r="E32" s="7"/>
      <c r="F32" s="7"/>
      <c r="G32" s="7">
        <v>64.631460000000004</v>
      </c>
    </row>
    <row r="33" spans="1:7" ht="30">
      <c r="A33" s="8" t="s">
        <v>69</v>
      </c>
      <c r="B33" s="4" t="s">
        <v>70</v>
      </c>
      <c r="C33" s="7"/>
      <c r="D33" s="7" t="s">
        <v>71</v>
      </c>
      <c r="E33" s="7">
        <v>1</v>
      </c>
      <c r="F33" s="7">
        <v>64631.46</v>
      </c>
      <c r="G33" s="7">
        <v>64.631460000000004</v>
      </c>
    </row>
    <row r="34" spans="1:7">
      <c r="A34" s="2" t="s">
        <v>72</v>
      </c>
      <c r="B34" s="4" t="s">
        <v>73</v>
      </c>
      <c r="C34" s="7"/>
      <c r="D34" s="7"/>
      <c r="E34" s="7"/>
      <c r="F34" s="7"/>
      <c r="G34" s="7">
        <v>179.92938000000001</v>
      </c>
    </row>
    <row r="35" spans="1:7">
      <c r="A35" s="8" t="s">
        <v>74</v>
      </c>
      <c r="B35" s="4" t="s">
        <v>75</v>
      </c>
      <c r="C35" s="7"/>
      <c r="D35" s="7" t="s">
        <v>71</v>
      </c>
      <c r="E35" s="7">
        <v>1</v>
      </c>
      <c r="F35" s="7">
        <v>179929.38</v>
      </c>
      <c r="G35" s="7">
        <v>179.92938000000001</v>
      </c>
    </row>
    <row r="36" spans="1:7">
      <c r="A36" s="2" t="s">
        <v>76</v>
      </c>
      <c r="B36" s="4" t="s">
        <v>77</v>
      </c>
      <c r="C36" s="7"/>
      <c r="D36" s="7"/>
      <c r="E36" s="7"/>
      <c r="F36" s="7"/>
      <c r="G36" s="7"/>
    </row>
    <row r="37" spans="1:7" ht="45">
      <c r="A37" s="2" t="s">
        <v>78</v>
      </c>
      <c r="B37" s="4" t="s">
        <v>79</v>
      </c>
      <c r="C37" s="7"/>
      <c r="D37" s="7"/>
      <c r="E37" s="7"/>
      <c r="F37" s="7"/>
      <c r="G37" s="7">
        <v>67.451580000000007</v>
      </c>
    </row>
    <row r="38" spans="1:7">
      <c r="A38" s="2" t="s">
        <v>80</v>
      </c>
      <c r="B38" s="4" t="s">
        <v>81</v>
      </c>
      <c r="C38" s="7"/>
      <c r="D38" s="7" t="s">
        <v>71</v>
      </c>
      <c r="E38" s="7">
        <v>1</v>
      </c>
      <c r="F38" s="7">
        <v>67451.58</v>
      </c>
      <c r="G38" s="7">
        <v>67.451580000000007</v>
      </c>
    </row>
    <row r="39" spans="1:7" ht="45">
      <c r="A39" s="2" t="s">
        <v>82</v>
      </c>
      <c r="B39" s="4" t="s">
        <v>83</v>
      </c>
      <c r="C39" s="7"/>
      <c r="D39" s="7"/>
      <c r="E39" s="7"/>
      <c r="F39" s="7"/>
      <c r="G39" s="7">
        <v>180.65521000000001</v>
      </c>
    </row>
    <row r="40" spans="1:7">
      <c r="A40" s="8" t="s">
        <v>84</v>
      </c>
      <c r="B40" s="4" t="s">
        <v>85</v>
      </c>
      <c r="C40" s="7"/>
      <c r="D40" s="7" t="s">
        <v>71</v>
      </c>
      <c r="E40" s="7">
        <v>1</v>
      </c>
      <c r="F40" s="7">
        <v>180655.21</v>
      </c>
      <c r="G40" s="7">
        <v>180.65521000000001</v>
      </c>
    </row>
    <row r="41" spans="1:7" ht="45">
      <c r="A41" s="2" t="s">
        <v>86</v>
      </c>
      <c r="B41" s="4" t="s">
        <v>87</v>
      </c>
      <c r="C41" s="7"/>
      <c r="D41" s="7"/>
      <c r="E41" s="7"/>
      <c r="F41" s="7"/>
      <c r="G41" s="7">
        <v>92.982939999999999</v>
      </c>
    </row>
    <row r="42" spans="1:7" ht="30">
      <c r="A42" s="2" t="s">
        <v>88</v>
      </c>
      <c r="B42" s="4" t="s">
        <v>89</v>
      </c>
      <c r="C42" s="7"/>
      <c r="D42" s="7" t="s">
        <v>71</v>
      </c>
      <c r="E42" s="7">
        <v>1</v>
      </c>
      <c r="F42" s="7">
        <v>92982.94</v>
      </c>
      <c r="G42" s="7">
        <v>92.982939999999999</v>
      </c>
    </row>
    <row r="43" spans="1:7" ht="60">
      <c r="A43" s="9" t="s">
        <v>90</v>
      </c>
      <c r="B43" s="5" t="s">
        <v>91</v>
      </c>
      <c r="C43" s="6"/>
      <c r="D43" s="6"/>
      <c r="E43" s="6"/>
      <c r="F43" s="6"/>
      <c r="G43" s="6">
        <v>1571.77747</v>
      </c>
    </row>
    <row r="44" spans="1:7" ht="30">
      <c r="A44" s="8" t="s">
        <v>92</v>
      </c>
      <c r="B44" s="4" t="s">
        <v>93</v>
      </c>
      <c r="C44" s="7"/>
      <c r="D44" s="7" t="s">
        <v>71</v>
      </c>
      <c r="E44" s="7">
        <v>1</v>
      </c>
      <c r="F44" s="7">
        <v>79607.77</v>
      </c>
      <c r="G44" s="7">
        <v>79.607770000000002</v>
      </c>
    </row>
    <row r="45" spans="1:7" ht="45">
      <c r="A45" s="8" t="s">
        <v>94</v>
      </c>
      <c r="B45" s="4" t="s">
        <v>95</v>
      </c>
      <c r="C45" s="7"/>
      <c r="D45" s="7" t="s">
        <v>71</v>
      </c>
      <c r="E45" s="7">
        <v>1</v>
      </c>
      <c r="F45" s="7">
        <v>85830.75</v>
      </c>
      <c r="G45" s="7">
        <v>85.830749999999995</v>
      </c>
    </row>
    <row r="46" spans="1:7" ht="75">
      <c r="A46" s="8" t="s">
        <v>96</v>
      </c>
      <c r="B46" s="4" t="s">
        <v>97</v>
      </c>
      <c r="C46" s="7"/>
      <c r="D46" s="7" t="s">
        <v>71</v>
      </c>
      <c r="E46" s="7">
        <v>1</v>
      </c>
      <c r="F46" s="7">
        <v>71375.100000000006</v>
      </c>
      <c r="G46" s="7">
        <v>71.375100000000003</v>
      </c>
    </row>
    <row r="47" spans="1:7" ht="75">
      <c r="A47" s="8" t="s">
        <v>98</v>
      </c>
      <c r="B47" s="4" t="s">
        <v>99</v>
      </c>
      <c r="C47" s="7"/>
      <c r="D47" s="7" t="s">
        <v>71</v>
      </c>
      <c r="E47" s="7">
        <v>1</v>
      </c>
      <c r="F47" s="7">
        <v>71923.960000000006</v>
      </c>
      <c r="G47" s="7">
        <v>71.923959999999994</v>
      </c>
    </row>
    <row r="48" spans="1:7">
      <c r="A48" s="8" t="s">
        <v>100</v>
      </c>
      <c r="B48" s="4" t="s">
        <v>101</v>
      </c>
      <c r="C48" s="7"/>
      <c r="D48" s="7" t="s">
        <v>71</v>
      </c>
      <c r="E48" s="7">
        <v>1</v>
      </c>
      <c r="F48" s="7">
        <v>90786.05</v>
      </c>
      <c r="G48" s="7">
        <v>90.786050000000003</v>
      </c>
    </row>
    <row r="49" spans="1:7" ht="30">
      <c r="A49" s="8" t="s">
        <v>102</v>
      </c>
      <c r="B49" s="4" t="s">
        <v>103</v>
      </c>
      <c r="C49" s="7"/>
      <c r="D49" s="7" t="s">
        <v>71</v>
      </c>
      <c r="E49" s="7">
        <v>1</v>
      </c>
      <c r="F49" s="7">
        <v>57600.41</v>
      </c>
      <c r="G49" s="7">
        <v>57.600409999999997</v>
      </c>
    </row>
    <row r="50" spans="1:7" ht="30">
      <c r="A50" s="8" t="s">
        <v>104</v>
      </c>
      <c r="B50" s="4" t="s">
        <v>105</v>
      </c>
      <c r="C50" s="7"/>
      <c r="D50" s="7" t="s">
        <v>71</v>
      </c>
      <c r="E50" s="7">
        <v>1</v>
      </c>
      <c r="F50" s="7">
        <v>95789.89</v>
      </c>
      <c r="G50" s="7">
        <v>95.78989</v>
      </c>
    </row>
    <row r="51" spans="1:7" ht="45">
      <c r="A51" s="8" t="s">
        <v>106</v>
      </c>
      <c r="B51" s="4" t="s">
        <v>107</v>
      </c>
      <c r="C51" s="7"/>
      <c r="D51" s="7" t="s">
        <v>71</v>
      </c>
      <c r="E51" s="7">
        <v>1</v>
      </c>
      <c r="F51" s="7">
        <v>56845.07</v>
      </c>
      <c r="G51" s="7">
        <v>56.84507</v>
      </c>
    </row>
    <row r="52" spans="1:7" ht="45">
      <c r="A52" s="8" t="s">
        <v>108</v>
      </c>
      <c r="B52" s="4" t="s">
        <v>109</v>
      </c>
      <c r="C52" s="7"/>
      <c r="D52" s="7" t="s">
        <v>71</v>
      </c>
      <c r="E52" s="7">
        <v>1</v>
      </c>
      <c r="F52" s="7">
        <v>86863.84</v>
      </c>
      <c r="G52" s="7">
        <v>86.863839999999996</v>
      </c>
    </row>
    <row r="53" spans="1:7" ht="45">
      <c r="A53" s="8" t="s">
        <v>110</v>
      </c>
      <c r="B53" s="4" t="s">
        <v>111</v>
      </c>
      <c r="C53" s="7"/>
      <c r="D53" s="7" t="s">
        <v>71</v>
      </c>
      <c r="E53" s="7">
        <v>1</v>
      </c>
      <c r="F53" s="7">
        <v>58987.19</v>
      </c>
      <c r="G53" s="7">
        <v>58.987189999999998</v>
      </c>
    </row>
    <row r="54" spans="1:7">
      <c r="A54" s="8" t="s">
        <v>112</v>
      </c>
      <c r="B54" s="4" t="s">
        <v>113</v>
      </c>
      <c r="C54" s="7"/>
      <c r="D54" s="7" t="s">
        <v>71</v>
      </c>
      <c r="E54" s="7">
        <v>1</v>
      </c>
      <c r="F54" s="7">
        <v>99388.74</v>
      </c>
      <c r="G54" s="7">
        <v>99.388739999999999</v>
      </c>
    </row>
    <row r="55" spans="1:7" ht="60">
      <c r="A55" s="8" t="s">
        <v>114</v>
      </c>
      <c r="B55" s="4" t="s">
        <v>115</v>
      </c>
      <c r="C55" s="7"/>
      <c r="D55" s="7" t="s">
        <v>71</v>
      </c>
      <c r="E55" s="7">
        <v>1</v>
      </c>
      <c r="F55" s="7">
        <v>90106</v>
      </c>
      <c r="G55" s="7">
        <v>90.105999999999995</v>
      </c>
    </row>
    <row r="56" spans="1:7" ht="45">
      <c r="A56" s="8" t="s">
        <v>116</v>
      </c>
      <c r="B56" s="4" t="s">
        <v>117</v>
      </c>
      <c r="C56" s="7"/>
      <c r="D56" s="7" t="s">
        <v>71</v>
      </c>
      <c r="E56" s="7">
        <v>1</v>
      </c>
      <c r="F56" s="7">
        <v>82433.17</v>
      </c>
      <c r="G56" s="7">
        <v>82.433170000000004</v>
      </c>
    </row>
    <row r="57" spans="1:7" ht="45">
      <c r="A57" s="8" t="s">
        <v>118</v>
      </c>
      <c r="B57" s="4" t="s">
        <v>119</v>
      </c>
      <c r="C57" s="7"/>
      <c r="D57" s="7" t="s">
        <v>71</v>
      </c>
      <c r="E57" s="7">
        <v>1</v>
      </c>
      <c r="F57" s="7">
        <v>98152.92</v>
      </c>
      <c r="G57" s="7">
        <v>98.152919999999995</v>
      </c>
    </row>
    <row r="58" spans="1:7" ht="60">
      <c r="A58" s="8" t="s">
        <v>120</v>
      </c>
      <c r="B58" s="4" t="s">
        <v>121</v>
      </c>
      <c r="C58" s="7"/>
      <c r="D58" s="7" t="s">
        <v>71</v>
      </c>
      <c r="E58" s="7">
        <v>1</v>
      </c>
      <c r="F58" s="7">
        <v>74191.97</v>
      </c>
      <c r="G58" s="7">
        <v>74.191969999999998</v>
      </c>
    </row>
    <row r="59" spans="1:7" ht="60">
      <c r="A59" s="8" t="s">
        <v>122</v>
      </c>
      <c r="B59" s="4" t="s">
        <v>123</v>
      </c>
      <c r="C59" s="7"/>
      <c r="D59" s="7" t="s">
        <v>71</v>
      </c>
      <c r="E59" s="7">
        <v>1</v>
      </c>
      <c r="F59" s="7">
        <v>58646.6</v>
      </c>
      <c r="G59" s="7">
        <v>58.646599999999999</v>
      </c>
    </row>
    <row r="60" spans="1:7" ht="30">
      <c r="A60" s="8" t="s">
        <v>124</v>
      </c>
      <c r="B60" s="4" t="s">
        <v>125</v>
      </c>
      <c r="C60" s="7"/>
      <c r="D60" s="7" t="s">
        <v>71</v>
      </c>
      <c r="E60" s="7">
        <v>1</v>
      </c>
      <c r="F60" s="7">
        <v>76298.52</v>
      </c>
      <c r="G60" s="7">
        <v>76.298519999999996</v>
      </c>
    </row>
    <row r="61" spans="1:7">
      <c r="A61" s="8" t="s">
        <v>126</v>
      </c>
      <c r="B61" s="4" t="s">
        <v>127</v>
      </c>
      <c r="C61" s="7"/>
      <c r="D61" s="7" t="s">
        <v>71</v>
      </c>
      <c r="E61" s="7">
        <v>1</v>
      </c>
      <c r="F61" s="7">
        <v>74652.39</v>
      </c>
      <c r="G61" s="7">
        <v>74.652389999999997</v>
      </c>
    </row>
    <row r="62" spans="1:7">
      <c r="A62" s="8" t="s">
        <v>128</v>
      </c>
      <c r="B62" s="4" t="s">
        <v>129</v>
      </c>
      <c r="C62" s="7"/>
      <c r="D62" s="7" t="s">
        <v>71</v>
      </c>
      <c r="E62" s="7">
        <v>1</v>
      </c>
      <c r="F62" s="7">
        <v>12167</v>
      </c>
      <c r="G62" s="7">
        <v>12.167</v>
      </c>
    </row>
    <row r="63" spans="1:7" ht="45">
      <c r="A63" s="8" t="s">
        <v>130</v>
      </c>
      <c r="B63" s="4" t="s">
        <v>131</v>
      </c>
      <c r="C63" s="7"/>
      <c r="D63" s="7" t="s">
        <v>71</v>
      </c>
      <c r="E63" s="7">
        <v>1</v>
      </c>
      <c r="F63" s="7">
        <v>82349.02</v>
      </c>
      <c r="G63" s="7">
        <v>82.349019999999996</v>
      </c>
    </row>
    <row r="64" spans="1:7" ht="30">
      <c r="A64" s="8" t="s">
        <v>132</v>
      </c>
      <c r="B64" s="4" t="s">
        <v>133</v>
      </c>
      <c r="C64" s="7"/>
      <c r="D64" s="7" t="s">
        <v>71</v>
      </c>
      <c r="E64" s="7">
        <v>1</v>
      </c>
      <c r="F64" s="7">
        <v>67781.11</v>
      </c>
      <c r="G64" s="7">
        <v>67.781109999999998</v>
      </c>
    </row>
    <row r="65" spans="1:7" ht="30">
      <c r="A65" s="9" t="s">
        <v>134</v>
      </c>
      <c r="B65" s="5" t="s">
        <v>135</v>
      </c>
      <c r="C65" s="6"/>
      <c r="D65" s="6"/>
      <c r="E65" s="6"/>
      <c r="F65" s="6"/>
      <c r="G65" s="6"/>
    </row>
    <row r="66" spans="1:7" ht="30">
      <c r="A66" s="9" t="s">
        <v>136</v>
      </c>
      <c r="B66" s="5" t="s">
        <v>137</v>
      </c>
      <c r="C66" s="6"/>
      <c r="D66" s="6"/>
      <c r="E66" s="6"/>
      <c r="F66" s="6"/>
      <c r="G66" s="6">
        <v>267.96996000000001</v>
      </c>
    </row>
    <row r="67" spans="1:7">
      <c r="A67" s="8" t="s">
        <v>138</v>
      </c>
      <c r="B67" s="4" t="s">
        <v>139</v>
      </c>
      <c r="C67" s="7"/>
      <c r="D67" s="7" t="s">
        <v>140</v>
      </c>
      <c r="E67" s="7">
        <v>2</v>
      </c>
      <c r="F67" s="7">
        <v>8027.21</v>
      </c>
      <c r="G67" s="7">
        <v>192.65304</v>
      </c>
    </row>
    <row r="68" spans="1:7" ht="30">
      <c r="A68" s="8" t="s">
        <v>141</v>
      </c>
      <c r="B68" s="4" t="s">
        <v>142</v>
      </c>
      <c r="C68" s="7"/>
      <c r="D68" s="7" t="s">
        <v>71</v>
      </c>
      <c r="E68" s="7">
        <v>1</v>
      </c>
      <c r="F68" s="7">
        <v>75316.915999999997</v>
      </c>
      <c r="G68" s="7">
        <v>75.316919999999996</v>
      </c>
    </row>
    <row r="69" spans="1:7" ht="30">
      <c r="A69" s="9" t="s">
        <v>143</v>
      </c>
      <c r="B69" s="5" t="s">
        <v>144</v>
      </c>
      <c r="C69" s="6"/>
      <c r="D69" s="6"/>
      <c r="E69" s="6"/>
      <c r="F69" s="6"/>
      <c r="G69" s="6">
        <v>218.16</v>
      </c>
    </row>
    <row r="70" spans="1:7" ht="30">
      <c r="A70" s="8" t="s">
        <v>145</v>
      </c>
      <c r="B70" s="4" t="s">
        <v>146</v>
      </c>
      <c r="C70" s="7"/>
      <c r="D70" s="7" t="s">
        <v>140</v>
      </c>
      <c r="E70" s="7">
        <v>1</v>
      </c>
      <c r="F70" s="7">
        <v>18180</v>
      </c>
      <c r="G70" s="7">
        <v>218.16</v>
      </c>
    </row>
    <row r="71" spans="1:7" ht="30">
      <c r="A71" s="9" t="s">
        <v>147</v>
      </c>
      <c r="B71" s="5" t="s">
        <v>148</v>
      </c>
      <c r="C71" s="6"/>
      <c r="D71" s="6"/>
      <c r="E71" s="6"/>
      <c r="F71" s="6"/>
      <c r="G71" s="6"/>
    </row>
    <row r="72" spans="1:7" ht="30">
      <c r="A72" s="3" t="s">
        <v>151</v>
      </c>
      <c r="B72" s="5" t="s">
        <v>152</v>
      </c>
      <c r="C72" s="6"/>
      <c r="D72" s="6"/>
      <c r="E72" s="6"/>
      <c r="F72" s="6"/>
      <c r="G72" s="6"/>
    </row>
    <row r="73" spans="1:7" ht="45">
      <c r="A73" s="3" t="s">
        <v>153</v>
      </c>
      <c r="B73" s="5" t="s">
        <v>154</v>
      </c>
      <c r="C73" s="6"/>
      <c r="D73" s="6"/>
      <c r="E73" s="6"/>
      <c r="F73" s="6"/>
      <c r="G73" s="6"/>
    </row>
    <row r="74" spans="1:7" ht="45">
      <c r="A74" s="3" t="s">
        <v>157</v>
      </c>
      <c r="B74" s="5" t="s">
        <v>158</v>
      </c>
      <c r="C74" s="6"/>
      <c r="D74" s="6"/>
      <c r="E74" s="6"/>
      <c r="F74" s="6"/>
      <c r="G74" s="6">
        <v>380.61158</v>
      </c>
    </row>
    <row r="75" spans="1:7">
      <c r="A75" s="3" t="s">
        <v>159</v>
      </c>
      <c r="B75" s="5" t="s">
        <v>160</v>
      </c>
      <c r="C75" s="6"/>
      <c r="D75" s="6"/>
      <c r="E75" s="6"/>
      <c r="F75" s="6"/>
      <c r="G75" s="6">
        <v>0</v>
      </c>
    </row>
    <row r="76" spans="1:7" ht="45">
      <c r="A76" s="3" t="s">
        <v>161</v>
      </c>
      <c r="B76" s="5" t="s">
        <v>162</v>
      </c>
      <c r="C76" s="6"/>
      <c r="D76" s="6"/>
      <c r="E76" s="6"/>
      <c r="F76" s="6"/>
      <c r="G76" s="6">
        <v>1.14286</v>
      </c>
    </row>
    <row r="77" spans="1:7">
      <c r="A77" s="8" t="s">
        <v>171</v>
      </c>
      <c r="B77" s="4" t="s">
        <v>172</v>
      </c>
      <c r="C77" s="7"/>
      <c r="D77" s="7" t="s">
        <v>71</v>
      </c>
      <c r="E77" s="7">
        <v>1</v>
      </c>
      <c r="F77" s="7">
        <v>1142.8599999999999</v>
      </c>
      <c r="G77" s="7">
        <v>1.14286</v>
      </c>
    </row>
    <row r="78" spans="1:7" ht="45">
      <c r="A78" s="3" t="s">
        <v>163</v>
      </c>
      <c r="B78" s="5" t="s">
        <v>164</v>
      </c>
      <c r="C78" s="6"/>
      <c r="D78" s="6"/>
      <c r="E78" s="6"/>
      <c r="F78" s="6"/>
      <c r="G78" s="6"/>
    </row>
    <row r="79" spans="1:7" ht="75">
      <c r="A79" s="3">
        <v>17</v>
      </c>
      <c r="B79" s="5" t="s">
        <v>166</v>
      </c>
      <c r="C79" s="6"/>
      <c r="D79" s="6"/>
      <c r="E79" s="6"/>
      <c r="F79" s="6"/>
      <c r="G79" s="6"/>
    </row>
    <row r="80" spans="1:7" s="13" customFormat="1">
      <c r="A80"/>
      <c r="B80" s="11" t="s">
        <v>167</v>
      </c>
      <c r="C80" s="12"/>
      <c r="D80" s="12"/>
      <c r="E80" s="12"/>
      <c r="F80" s="12"/>
      <c r="G80" s="12">
        <f>G6+G7+G28+G30+G31+G43+G65+G66+G69+G71+G74+G76</f>
        <v>3999.5109000000002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68" workbookViewId="0">
      <selection activeCell="G82" sqref="G82"/>
    </sheetView>
  </sheetViews>
  <sheetFormatPr defaultRowHeight="15"/>
  <cols>
    <col min="1" max="1" width="14.5703125" customWidth="1"/>
    <col min="2" max="2" width="48.285156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174</v>
      </c>
    </row>
    <row r="5" spans="1:7" s="1" customFormat="1" ht="6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30">
      <c r="A6" s="3" t="s">
        <v>11</v>
      </c>
      <c r="B6" s="5" t="s">
        <v>12</v>
      </c>
      <c r="C6" s="6"/>
      <c r="D6" s="6"/>
      <c r="E6" s="6"/>
      <c r="F6" s="6"/>
      <c r="G6" s="6">
        <v>334.42811999999998</v>
      </c>
    </row>
    <row r="7" spans="1:7" ht="45">
      <c r="A7" s="3" t="s">
        <v>13</v>
      </c>
      <c r="B7" s="5" t="s">
        <v>14</v>
      </c>
      <c r="C7" s="6"/>
      <c r="D7" s="6"/>
      <c r="E7" s="6"/>
      <c r="F7" s="6"/>
      <c r="G7" s="6">
        <v>230.74482</v>
      </c>
    </row>
    <row r="8" spans="1:7" ht="30">
      <c r="A8" s="2" t="s">
        <v>15</v>
      </c>
      <c r="B8" s="4" t="s">
        <v>16</v>
      </c>
      <c r="C8" s="7"/>
      <c r="D8" s="7" t="s">
        <v>17</v>
      </c>
      <c r="E8" s="7">
        <v>136.71</v>
      </c>
      <c r="F8" s="7">
        <v>2.04</v>
      </c>
      <c r="G8" s="7">
        <v>83.666520000000006</v>
      </c>
    </row>
    <row r="9" spans="1:7" ht="30">
      <c r="A9" s="2" t="s">
        <v>18</v>
      </c>
      <c r="B9" s="4" t="s">
        <v>19</v>
      </c>
      <c r="C9" s="7"/>
      <c r="D9" s="7" t="s">
        <v>17</v>
      </c>
      <c r="E9" s="7">
        <v>1025.29</v>
      </c>
      <c r="F9" s="7">
        <v>1.78</v>
      </c>
      <c r="G9" s="7">
        <v>94.900840000000002</v>
      </c>
    </row>
    <row r="10" spans="1:7">
      <c r="A10" s="2" t="s">
        <v>20</v>
      </c>
      <c r="B10" s="4" t="s">
        <v>21</v>
      </c>
      <c r="C10" s="7"/>
      <c r="D10" s="7" t="s">
        <v>17</v>
      </c>
      <c r="E10" s="7">
        <v>5.51</v>
      </c>
      <c r="F10" s="7">
        <v>3.36</v>
      </c>
      <c r="G10" s="7">
        <v>5.5540799999999999</v>
      </c>
    </row>
    <row r="11" spans="1:7">
      <c r="A11" s="2" t="s">
        <v>22</v>
      </c>
      <c r="B11" s="4" t="s">
        <v>23</v>
      </c>
      <c r="C11" s="7"/>
      <c r="D11" s="7"/>
      <c r="E11" s="7"/>
      <c r="F11" s="7"/>
      <c r="G11" s="7">
        <v>35.483400000000003</v>
      </c>
    </row>
    <row r="12" spans="1:7" ht="30">
      <c r="A12" s="8" t="s">
        <v>24</v>
      </c>
      <c r="B12" s="4" t="s">
        <v>25</v>
      </c>
      <c r="C12" s="7"/>
      <c r="D12" s="7" t="s">
        <v>17</v>
      </c>
      <c r="E12" s="7">
        <v>136.71</v>
      </c>
      <c r="F12" s="7">
        <v>2.88</v>
      </c>
      <c r="G12" s="7">
        <v>4.7247000000000003</v>
      </c>
    </row>
    <row r="13" spans="1:7" ht="30">
      <c r="A13" s="8" t="s">
        <v>26</v>
      </c>
      <c r="B13" s="4" t="s">
        <v>27</v>
      </c>
      <c r="C13" s="7"/>
      <c r="D13" s="7" t="s">
        <v>17</v>
      </c>
      <c r="E13" s="7">
        <v>1025.29</v>
      </c>
      <c r="F13" s="7">
        <v>2.5</v>
      </c>
      <c r="G13" s="7">
        <v>30.758700000000001</v>
      </c>
    </row>
    <row r="14" spans="1:7">
      <c r="A14" s="2" t="s">
        <v>28</v>
      </c>
      <c r="B14" s="4" t="s">
        <v>29</v>
      </c>
      <c r="C14" s="7"/>
      <c r="D14" s="7" t="s">
        <v>17</v>
      </c>
      <c r="E14" s="7">
        <v>18</v>
      </c>
      <c r="F14" s="7">
        <v>8.6</v>
      </c>
      <c r="G14" s="7">
        <v>0.15479999999999999</v>
      </c>
    </row>
    <row r="15" spans="1:7">
      <c r="A15" s="2" t="s">
        <v>30</v>
      </c>
      <c r="B15" s="4" t="s">
        <v>31</v>
      </c>
      <c r="C15" s="7"/>
      <c r="D15" s="7"/>
      <c r="E15" s="7"/>
      <c r="F15" s="7"/>
      <c r="G15" s="7">
        <v>5.7705799999999998</v>
      </c>
    </row>
    <row r="16" spans="1:7">
      <c r="A16" s="8" t="s">
        <v>32</v>
      </c>
      <c r="B16" s="4" t="s">
        <v>33</v>
      </c>
      <c r="C16" s="7"/>
      <c r="D16" s="7" t="s">
        <v>17</v>
      </c>
      <c r="E16" s="7">
        <v>1362.19</v>
      </c>
      <c r="F16" s="7">
        <v>2.87</v>
      </c>
      <c r="G16" s="7">
        <v>3.9094899999999999</v>
      </c>
    </row>
    <row r="17" spans="1:7" ht="30">
      <c r="A17" s="8" t="s">
        <v>34</v>
      </c>
      <c r="B17" s="4" t="s">
        <v>35</v>
      </c>
      <c r="C17" s="7"/>
      <c r="D17" s="7" t="s">
        <v>36</v>
      </c>
      <c r="E17" s="7">
        <v>135</v>
      </c>
      <c r="F17" s="7">
        <v>1.79</v>
      </c>
      <c r="G17" s="7">
        <v>0.24165</v>
      </c>
    </row>
    <row r="18" spans="1:7" ht="30">
      <c r="A18" s="8" t="s">
        <v>37</v>
      </c>
      <c r="B18" s="4" t="s">
        <v>38</v>
      </c>
      <c r="C18" s="7"/>
      <c r="D18" s="7" t="s">
        <v>17</v>
      </c>
      <c r="E18" s="7">
        <v>93.6</v>
      </c>
      <c r="F18" s="7">
        <v>4.18</v>
      </c>
      <c r="G18" s="7">
        <v>0.39124999999999999</v>
      </c>
    </row>
    <row r="19" spans="1:7">
      <c r="A19" s="8" t="s">
        <v>39</v>
      </c>
      <c r="B19" s="4" t="s">
        <v>40</v>
      </c>
      <c r="C19" s="7"/>
      <c r="D19" s="7" t="s">
        <v>17</v>
      </c>
      <c r="E19" s="7">
        <v>5.94</v>
      </c>
      <c r="F19" s="7">
        <v>4.17</v>
      </c>
      <c r="G19" s="7">
        <v>4.9540000000000001E-2</v>
      </c>
    </row>
    <row r="20" spans="1:7">
      <c r="A20" s="8" t="s">
        <v>41</v>
      </c>
      <c r="B20" s="4" t="s">
        <v>42</v>
      </c>
      <c r="C20" s="7"/>
      <c r="D20" s="7" t="s">
        <v>17</v>
      </c>
      <c r="E20" s="7">
        <v>19</v>
      </c>
      <c r="F20" s="7">
        <v>2.69</v>
      </c>
      <c r="G20" s="7">
        <v>5.1110000000000003E-2</v>
      </c>
    </row>
    <row r="21" spans="1:7">
      <c r="A21" s="8" t="s">
        <v>43</v>
      </c>
      <c r="B21" s="4" t="s">
        <v>44</v>
      </c>
      <c r="C21" s="7"/>
      <c r="D21" s="7" t="s">
        <v>17</v>
      </c>
      <c r="E21" s="7">
        <v>8.84</v>
      </c>
      <c r="F21" s="7">
        <v>5.17</v>
      </c>
      <c r="G21" s="7">
        <v>9.1410000000000005E-2</v>
      </c>
    </row>
    <row r="22" spans="1:7" ht="30">
      <c r="A22" s="8" t="s">
        <v>45</v>
      </c>
      <c r="B22" s="4" t="s">
        <v>46</v>
      </c>
      <c r="C22" s="7"/>
      <c r="D22" s="7" t="s">
        <v>17</v>
      </c>
      <c r="E22" s="7">
        <v>94.08</v>
      </c>
      <c r="F22" s="7">
        <v>2.57</v>
      </c>
      <c r="G22" s="7">
        <v>0.24179</v>
      </c>
    </row>
    <row r="23" spans="1:7">
      <c r="A23" s="8" t="s">
        <v>47</v>
      </c>
      <c r="B23" s="4" t="s">
        <v>48</v>
      </c>
      <c r="C23" s="7"/>
      <c r="D23" s="7" t="s">
        <v>17</v>
      </c>
      <c r="E23" s="7">
        <v>5.32</v>
      </c>
      <c r="F23" s="7">
        <v>2.09</v>
      </c>
      <c r="G23" s="7">
        <v>1.112E-2</v>
      </c>
    </row>
    <row r="24" spans="1:7">
      <c r="A24" s="8" t="s">
        <v>49</v>
      </c>
      <c r="B24" s="4" t="s">
        <v>50</v>
      </c>
      <c r="C24" s="7"/>
      <c r="D24" s="7" t="s">
        <v>17</v>
      </c>
      <c r="E24" s="7">
        <v>8.82</v>
      </c>
      <c r="F24" s="7">
        <v>3.7</v>
      </c>
      <c r="G24" s="7">
        <v>0.78322000000000003</v>
      </c>
    </row>
    <row r="25" spans="1:7">
      <c r="A25" s="2" t="s">
        <v>51</v>
      </c>
      <c r="B25" s="4" t="s">
        <v>52</v>
      </c>
      <c r="C25" s="7"/>
      <c r="D25" s="7"/>
      <c r="E25" s="7"/>
      <c r="F25" s="7"/>
      <c r="G25" s="7">
        <v>3.4973000000000001</v>
      </c>
    </row>
    <row r="26" spans="1:7" ht="30">
      <c r="A26" s="8" t="s">
        <v>53</v>
      </c>
      <c r="B26" s="4" t="s">
        <v>54</v>
      </c>
      <c r="C26" s="7"/>
      <c r="D26" s="7" t="s">
        <v>17</v>
      </c>
      <c r="E26" s="7">
        <v>853</v>
      </c>
      <c r="F26" s="7">
        <v>2.0499999999999998</v>
      </c>
      <c r="G26" s="7">
        <v>3.4973000000000001</v>
      </c>
    </row>
    <row r="27" spans="1:7">
      <c r="A27" s="2" t="s">
        <v>55</v>
      </c>
      <c r="B27" s="4" t="s">
        <v>56</v>
      </c>
      <c r="C27" s="7"/>
      <c r="D27" s="7" t="s">
        <v>17</v>
      </c>
      <c r="E27" s="7">
        <v>1022.2</v>
      </c>
      <c r="F27" s="7">
        <v>1.68</v>
      </c>
      <c r="G27" s="7">
        <v>1.7173</v>
      </c>
    </row>
    <row r="28" spans="1:7" ht="30">
      <c r="A28" s="3" t="s">
        <v>57</v>
      </c>
      <c r="B28" s="5" t="s">
        <v>58</v>
      </c>
      <c r="C28" s="6"/>
      <c r="D28" s="6"/>
      <c r="E28" s="6"/>
      <c r="F28" s="6"/>
      <c r="G28" s="6">
        <v>356.01508000000001</v>
      </c>
    </row>
    <row r="29" spans="1:7" ht="30">
      <c r="A29" s="8" t="s">
        <v>59</v>
      </c>
      <c r="B29" s="4" t="s">
        <v>62</v>
      </c>
      <c r="C29" s="7"/>
      <c r="D29" s="7" t="s">
        <v>17</v>
      </c>
      <c r="E29" s="7">
        <v>163</v>
      </c>
      <c r="F29" s="7">
        <v>5.9676</v>
      </c>
      <c r="G29" s="7">
        <v>356.01508000000001</v>
      </c>
    </row>
    <row r="30" spans="1:7" ht="30">
      <c r="A30" s="3" t="s">
        <v>63</v>
      </c>
      <c r="B30" s="5" t="s">
        <v>64</v>
      </c>
      <c r="C30" s="6"/>
      <c r="D30" s="6"/>
      <c r="E30" s="6"/>
      <c r="F30" s="6"/>
      <c r="G30" s="6">
        <v>57.427999999999997</v>
      </c>
    </row>
    <row r="31" spans="1:7" ht="45">
      <c r="A31" s="3" t="s">
        <v>65</v>
      </c>
      <c r="B31" s="5" t="s">
        <v>66</v>
      </c>
      <c r="C31" s="6"/>
      <c r="D31" s="6"/>
      <c r="E31" s="6"/>
      <c r="F31" s="6"/>
      <c r="G31" s="6">
        <v>469.95008000000001</v>
      </c>
    </row>
    <row r="32" spans="1:7">
      <c r="A32" s="8" t="s">
        <v>67</v>
      </c>
      <c r="B32" s="4" t="s">
        <v>68</v>
      </c>
      <c r="C32" s="7"/>
      <c r="D32" s="7"/>
      <c r="E32" s="7"/>
      <c r="F32" s="7"/>
      <c r="G32" s="7">
        <v>117.15891999999999</v>
      </c>
    </row>
    <row r="33" spans="1:7" ht="30">
      <c r="A33" s="8" t="s">
        <v>69</v>
      </c>
      <c r="B33" s="4" t="s">
        <v>70</v>
      </c>
      <c r="C33" s="7"/>
      <c r="D33" s="7" t="s">
        <v>71</v>
      </c>
      <c r="E33" s="7">
        <v>1</v>
      </c>
      <c r="F33" s="7">
        <v>117158.92</v>
      </c>
      <c r="G33" s="7">
        <v>117.15891999999999</v>
      </c>
    </row>
    <row r="34" spans="1:7">
      <c r="A34" s="2" t="s">
        <v>72</v>
      </c>
      <c r="B34" s="4" t="s">
        <v>73</v>
      </c>
      <c r="C34" s="7"/>
      <c r="D34" s="7"/>
      <c r="E34" s="7"/>
      <c r="F34" s="7"/>
      <c r="G34" s="7">
        <v>102.93928</v>
      </c>
    </row>
    <row r="35" spans="1:7">
      <c r="A35" s="8" t="s">
        <v>74</v>
      </c>
      <c r="B35" s="4" t="s">
        <v>75</v>
      </c>
      <c r="C35" s="7"/>
      <c r="D35" s="7" t="s">
        <v>71</v>
      </c>
      <c r="E35" s="7">
        <v>1</v>
      </c>
      <c r="F35" s="7">
        <v>102939.28</v>
      </c>
      <c r="G35" s="7">
        <v>102.93928</v>
      </c>
    </row>
    <row r="36" spans="1:7">
      <c r="A36" s="2" t="s">
        <v>76</v>
      </c>
      <c r="B36" s="4" t="s">
        <v>77</v>
      </c>
      <c r="C36" s="7"/>
      <c r="D36" s="7"/>
      <c r="E36" s="7"/>
      <c r="F36" s="7"/>
      <c r="G36" s="7"/>
    </row>
    <row r="37" spans="1:7" ht="45">
      <c r="A37" s="2" t="s">
        <v>78</v>
      </c>
      <c r="B37" s="4" t="s">
        <v>79</v>
      </c>
      <c r="C37" s="7"/>
      <c r="D37" s="7"/>
      <c r="E37" s="7"/>
      <c r="F37" s="7"/>
      <c r="G37" s="7">
        <v>73.564440000000005</v>
      </c>
    </row>
    <row r="38" spans="1:7">
      <c r="A38" s="2" t="s">
        <v>80</v>
      </c>
      <c r="B38" s="4" t="s">
        <v>81</v>
      </c>
      <c r="C38" s="7"/>
      <c r="D38" s="7" t="s">
        <v>71</v>
      </c>
      <c r="E38" s="7">
        <v>1</v>
      </c>
      <c r="F38" s="7">
        <v>73564.44</v>
      </c>
      <c r="G38" s="7">
        <v>73.564440000000005</v>
      </c>
    </row>
    <row r="39" spans="1:7" ht="45">
      <c r="A39" s="2" t="s">
        <v>82</v>
      </c>
      <c r="B39" s="4" t="s">
        <v>83</v>
      </c>
      <c r="C39" s="7"/>
      <c r="D39" s="7"/>
      <c r="E39" s="7"/>
      <c r="F39" s="7"/>
      <c r="G39" s="7">
        <v>78.091309999999993</v>
      </c>
    </row>
    <row r="40" spans="1:7">
      <c r="A40" s="8" t="s">
        <v>84</v>
      </c>
      <c r="B40" s="4" t="s">
        <v>85</v>
      </c>
      <c r="C40" s="7"/>
      <c r="D40" s="7" t="s">
        <v>71</v>
      </c>
      <c r="E40" s="7">
        <v>1</v>
      </c>
      <c r="F40" s="7">
        <v>78091.31</v>
      </c>
      <c r="G40" s="7">
        <v>78.091309999999993</v>
      </c>
    </row>
    <row r="41" spans="1:7" ht="45">
      <c r="A41" s="2" t="s">
        <v>86</v>
      </c>
      <c r="B41" s="4" t="s">
        <v>87</v>
      </c>
      <c r="C41" s="7"/>
      <c r="D41" s="7"/>
      <c r="E41" s="7"/>
      <c r="F41" s="7"/>
      <c r="G41" s="7">
        <v>98.196129999999997</v>
      </c>
    </row>
    <row r="42" spans="1:7" ht="30">
      <c r="A42" s="2" t="s">
        <v>88</v>
      </c>
      <c r="B42" s="4" t="s">
        <v>89</v>
      </c>
      <c r="C42" s="7"/>
      <c r="D42" s="7" t="s">
        <v>71</v>
      </c>
      <c r="E42" s="7">
        <v>1</v>
      </c>
      <c r="F42" s="7">
        <v>98196.13</v>
      </c>
      <c r="G42" s="7">
        <v>98.196129999999997</v>
      </c>
    </row>
    <row r="43" spans="1:7" ht="60">
      <c r="A43" s="9" t="s">
        <v>90</v>
      </c>
      <c r="B43" s="5" t="s">
        <v>91</v>
      </c>
      <c r="C43" s="6"/>
      <c r="D43" s="6"/>
      <c r="E43" s="6"/>
      <c r="F43" s="6"/>
      <c r="G43" s="6">
        <v>1406.9558500000001</v>
      </c>
    </row>
    <row r="44" spans="1:7" ht="30">
      <c r="A44" s="8" t="s">
        <v>92</v>
      </c>
      <c r="B44" s="4" t="s">
        <v>93</v>
      </c>
      <c r="C44" s="7"/>
      <c r="D44" s="7" t="s">
        <v>71</v>
      </c>
      <c r="E44" s="7">
        <v>1</v>
      </c>
      <c r="F44" s="7">
        <v>67056.36</v>
      </c>
      <c r="G44" s="7">
        <v>67.056359999999998</v>
      </c>
    </row>
    <row r="45" spans="1:7" ht="45">
      <c r="A45" s="8" t="s">
        <v>94</v>
      </c>
      <c r="B45" s="4" t="s">
        <v>95</v>
      </c>
      <c r="C45" s="7"/>
      <c r="D45" s="7" t="s">
        <v>71</v>
      </c>
      <c r="E45" s="7">
        <v>1</v>
      </c>
      <c r="F45" s="7">
        <v>37555.54</v>
      </c>
      <c r="G45" s="7">
        <v>37.555540000000001</v>
      </c>
    </row>
    <row r="46" spans="1:7">
      <c r="A46" s="8" t="s">
        <v>175</v>
      </c>
      <c r="B46" s="4" t="s">
        <v>176</v>
      </c>
      <c r="C46" s="7"/>
      <c r="D46" s="7"/>
      <c r="E46" s="7"/>
      <c r="F46" s="7"/>
      <c r="G46" s="7">
        <v>0</v>
      </c>
    </row>
    <row r="47" spans="1:7" ht="75">
      <c r="A47" s="8" t="s">
        <v>96</v>
      </c>
      <c r="B47" s="4" t="s">
        <v>97</v>
      </c>
      <c r="C47" s="7"/>
      <c r="D47" s="7" t="s">
        <v>71</v>
      </c>
      <c r="E47" s="7">
        <v>1</v>
      </c>
      <c r="F47" s="7">
        <v>25500.95</v>
      </c>
      <c r="G47" s="7">
        <v>25.50095</v>
      </c>
    </row>
    <row r="48" spans="1:7" ht="75">
      <c r="A48" s="8" t="s">
        <v>98</v>
      </c>
      <c r="B48" s="4" t="s">
        <v>99</v>
      </c>
      <c r="C48" s="7"/>
      <c r="D48" s="7" t="s">
        <v>71</v>
      </c>
      <c r="E48" s="7">
        <v>1</v>
      </c>
      <c r="F48" s="7">
        <v>46281.75</v>
      </c>
      <c r="G48" s="7">
        <v>46.281750000000002</v>
      </c>
    </row>
    <row r="49" spans="1:7">
      <c r="A49" s="8" t="s">
        <v>100</v>
      </c>
      <c r="B49" s="4" t="s">
        <v>101</v>
      </c>
      <c r="C49" s="7"/>
      <c r="D49" s="7" t="s">
        <v>71</v>
      </c>
      <c r="E49" s="7">
        <v>1</v>
      </c>
      <c r="F49" s="7">
        <v>20878.88</v>
      </c>
      <c r="G49" s="7">
        <v>20.878879999999999</v>
      </c>
    </row>
    <row r="50" spans="1:7" ht="30">
      <c r="A50" s="8" t="s">
        <v>102</v>
      </c>
      <c r="B50" s="4" t="s">
        <v>103</v>
      </c>
      <c r="C50" s="7"/>
      <c r="D50" s="7" t="s">
        <v>71</v>
      </c>
      <c r="E50" s="7">
        <v>1</v>
      </c>
      <c r="F50" s="7">
        <v>19963.419999999998</v>
      </c>
      <c r="G50" s="7">
        <v>19.963419999999999</v>
      </c>
    </row>
    <row r="51" spans="1:7" ht="30">
      <c r="A51" s="8" t="s">
        <v>104</v>
      </c>
      <c r="B51" s="4" t="s">
        <v>105</v>
      </c>
      <c r="C51" s="7"/>
      <c r="D51" s="7" t="s">
        <v>71</v>
      </c>
      <c r="E51" s="7">
        <v>1</v>
      </c>
      <c r="F51" s="7">
        <v>71289.11</v>
      </c>
      <c r="G51" s="7">
        <v>71.289109999999994</v>
      </c>
    </row>
    <row r="52" spans="1:7" ht="45">
      <c r="A52" s="8" t="s">
        <v>106</v>
      </c>
      <c r="B52" s="4" t="s">
        <v>107</v>
      </c>
      <c r="C52" s="7"/>
      <c r="D52" s="7" t="s">
        <v>71</v>
      </c>
      <c r="E52" s="7">
        <v>1</v>
      </c>
      <c r="F52" s="7">
        <v>28437.360000000001</v>
      </c>
      <c r="G52" s="7">
        <v>28.437360000000002</v>
      </c>
    </row>
    <row r="53" spans="1:7" ht="45">
      <c r="A53" s="8" t="s">
        <v>108</v>
      </c>
      <c r="B53" s="4" t="s">
        <v>109</v>
      </c>
      <c r="C53" s="7"/>
      <c r="D53" s="7" t="s">
        <v>71</v>
      </c>
      <c r="E53" s="7">
        <v>1</v>
      </c>
      <c r="F53" s="7">
        <v>16425.72</v>
      </c>
      <c r="G53" s="7">
        <v>16.425719999999998</v>
      </c>
    </row>
    <row r="54" spans="1:7" ht="45">
      <c r="A54" s="8" t="s">
        <v>110</v>
      </c>
      <c r="B54" s="4" t="s">
        <v>111</v>
      </c>
      <c r="C54" s="7"/>
      <c r="D54" s="7" t="s">
        <v>71</v>
      </c>
      <c r="E54" s="7">
        <v>1</v>
      </c>
      <c r="F54" s="7">
        <v>80327.44</v>
      </c>
      <c r="G54" s="7">
        <v>80.327439999999996</v>
      </c>
    </row>
    <row r="55" spans="1:7">
      <c r="A55" s="8" t="s">
        <v>112</v>
      </c>
      <c r="B55" s="4" t="s">
        <v>113</v>
      </c>
      <c r="C55" s="7"/>
      <c r="D55" s="7" t="s">
        <v>71</v>
      </c>
      <c r="E55" s="7">
        <v>1</v>
      </c>
      <c r="F55" s="7">
        <v>116033.82</v>
      </c>
      <c r="G55" s="7">
        <v>116.03382000000001</v>
      </c>
    </row>
    <row r="56" spans="1:7" ht="60">
      <c r="A56" s="8" t="s">
        <v>114</v>
      </c>
      <c r="B56" s="4" t="s">
        <v>115</v>
      </c>
      <c r="C56" s="7"/>
      <c r="D56" s="7" t="s">
        <v>71</v>
      </c>
      <c r="E56" s="7">
        <v>1</v>
      </c>
      <c r="F56" s="7">
        <v>89525.6</v>
      </c>
      <c r="G56" s="7">
        <v>89.525599999999997</v>
      </c>
    </row>
    <row r="57" spans="1:7" ht="45">
      <c r="A57" s="8" t="s">
        <v>116</v>
      </c>
      <c r="B57" s="4" t="s">
        <v>117</v>
      </c>
      <c r="C57" s="7"/>
      <c r="D57" s="7" t="s">
        <v>71</v>
      </c>
      <c r="E57" s="7">
        <v>1</v>
      </c>
      <c r="F57" s="7">
        <v>114982.33</v>
      </c>
      <c r="G57" s="7">
        <v>114.98233</v>
      </c>
    </row>
    <row r="58" spans="1:7" ht="45">
      <c r="A58" s="8" t="s">
        <v>118</v>
      </c>
      <c r="B58" s="4" t="s">
        <v>119</v>
      </c>
      <c r="C58" s="7"/>
      <c r="D58" s="7" t="s">
        <v>71</v>
      </c>
      <c r="E58" s="7">
        <v>1</v>
      </c>
      <c r="F58" s="7">
        <v>103539.46</v>
      </c>
      <c r="G58" s="7">
        <v>103.53946000000001</v>
      </c>
    </row>
    <row r="59" spans="1:7" ht="60">
      <c r="A59" s="8" t="s">
        <v>120</v>
      </c>
      <c r="B59" s="4" t="s">
        <v>121</v>
      </c>
      <c r="C59" s="7"/>
      <c r="D59" s="7" t="s">
        <v>71</v>
      </c>
      <c r="E59" s="7">
        <v>1</v>
      </c>
      <c r="F59" s="7">
        <v>106471.72</v>
      </c>
      <c r="G59" s="7">
        <v>106.47172</v>
      </c>
    </row>
    <row r="60" spans="1:7" ht="60">
      <c r="A60" s="8" t="s">
        <v>122</v>
      </c>
      <c r="B60" s="4" t="s">
        <v>123</v>
      </c>
      <c r="C60" s="7"/>
      <c r="D60" s="7" t="s">
        <v>71</v>
      </c>
      <c r="E60" s="7">
        <v>1</v>
      </c>
      <c r="F60" s="7">
        <v>79030.94</v>
      </c>
      <c r="G60" s="7">
        <v>79.030940000000001</v>
      </c>
    </row>
    <row r="61" spans="1:7" ht="30">
      <c r="A61" s="8" t="s">
        <v>124</v>
      </c>
      <c r="B61" s="4" t="s">
        <v>125</v>
      </c>
      <c r="C61" s="7"/>
      <c r="D61" s="7" t="s">
        <v>71</v>
      </c>
      <c r="E61" s="7">
        <v>1</v>
      </c>
      <c r="F61" s="7">
        <v>109988.06</v>
      </c>
      <c r="G61" s="7">
        <v>109.98806</v>
      </c>
    </row>
    <row r="62" spans="1:7">
      <c r="A62" s="8" t="s">
        <v>126</v>
      </c>
      <c r="B62" s="4" t="s">
        <v>127</v>
      </c>
      <c r="C62" s="7"/>
      <c r="D62" s="7" t="s">
        <v>71</v>
      </c>
      <c r="E62" s="7">
        <v>1</v>
      </c>
      <c r="F62" s="7">
        <v>113226.74</v>
      </c>
      <c r="G62" s="7">
        <v>113.22674000000001</v>
      </c>
    </row>
    <row r="63" spans="1:7">
      <c r="A63" s="8" t="s">
        <v>128</v>
      </c>
      <c r="B63" s="4" t="s">
        <v>129</v>
      </c>
      <c r="C63" s="7"/>
      <c r="D63" s="7" t="s">
        <v>71</v>
      </c>
      <c r="E63" s="7">
        <v>1</v>
      </c>
      <c r="F63" s="7">
        <v>10528.46</v>
      </c>
      <c r="G63" s="7">
        <v>10.528460000000001</v>
      </c>
    </row>
    <row r="64" spans="1:7" ht="45">
      <c r="A64" s="8" t="s">
        <v>130</v>
      </c>
      <c r="B64" s="4" t="s">
        <v>131</v>
      </c>
      <c r="C64" s="7"/>
      <c r="D64" s="7" t="s">
        <v>71</v>
      </c>
      <c r="E64" s="7">
        <v>1</v>
      </c>
      <c r="F64" s="7">
        <v>84079.86</v>
      </c>
      <c r="G64" s="7">
        <v>84.079859999999996</v>
      </c>
    </row>
    <row r="65" spans="1:7" ht="30">
      <c r="A65" s="8" t="s">
        <v>132</v>
      </c>
      <c r="B65" s="4" t="s">
        <v>133</v>
      </c>
      <c r="C65" s="7"/>
      <c r="D65" s="7" t="s">
        <v>71</v>
      </c>
      <c r="E65" s="7">
        <v>1</v>
      </c>
      <c r="F65" s="7">
        <v>65832.33</v>
      </c>
      <c r="G65" s="7">
        <v>65.832329999999999</v>
      </c>
    </row>
    <row r="66" spans="1:7" ht="30">
      <c r="A66" s="3" t="s">
        <v>134</v>
      </c>
      <c r="B66" s="5" t="s">
        <v>135</v>
      </c>
      <c r="C66" s="6"/>
      <c r="D66" s="6"/>
      <c r="E66" s="6"/>
      <c r="F66" s="6"/>
      <c r="G66" s="6"/>
    </row>
    <row r="67" spans="1:7" ht="30">
      <c r="A67" s="3" t="s">
        <v>136</v>
      </c>
      <c r="B67" s="5" t="s">
        <v>137</v>
      </c>
      <c r="C67" s="6"/>
      <c r="D67" s="6"/>
      <c r="E67" s="6"/>
      <c r="F67" s="6"/>
      <c r="G67" s="6">
        <v>275.96989000000002</v>
      </c>
    </row>
    <row r="68" spans="1:7">
      <c r="A68" s="8" t="s">
        <v>138</v>
      </c>
      <c r="B68" s="4" t="s">
        <v>139</v>
      </c>
      <c r="C68" s="7"/>
      <c r="D68" s="7" t="s">
        <v>140</v>
      </c>
      <c r="E68" s="7">
        <v>2</v>
      </c>
      <c r="F68" s="7">
        <v>8027.2070000000003</v>
      </c>
      <c r="G68" s="7">
        <v>192.65297000000001</v>
      </c>
    </row>
    <row r="69" spans="1:7" ht="30">
      <c r="A69" s="8" t="s">
        <v>141</v>
      </c>
      <c r="B69" s="4" t="s">
        <v>142</v>
      </c>
      <c r="C69" s="7"/>
      <c r="D69" s="7" t="s">
        <v>71</v>
      </c>
      <c r="E69" s="7">
        <v>1</v>
      </c>
      <c r="F69" s="7">
        <v>83316.915999999997</v>
      </c>
      <c r="G69" s="7">
        <v>83.316919999999996</v>
      </c>
    </row>
    <row r="70" spans="1:7" ht="30">
      <c r="A70" s="3" t="s">
        <v>143</v>
      </c>
      <c r="B70" s="5" t="s">
        <v>144</v>
      </c>
      <c r="C70" s="6"/>
      <c r="D70" s="6"/>
      <c r="E70" s="6"/>
      <c r="F70" s="6"/>
      <c r="G70" s="6">
        <v>218.16</v>
      </c>
    </row>
    <row r="71" spans="1:7" ht="30">
      <c r="A71" s="8" t="s">
        <v>145</v>
      </c>
      <c r="B71" s="4" t="s">
        <v>146</v>
      </c>
      <c r="C71" s="7"/>
      <c r="D71" s="7" t="s">
        <v>140</v>
      </c>
      <c r="E71" s="7">
        <v>1</v>
      </c>
      <c r="F71" s="7">
        <v>18180</v>
      </c>
      <c r="G71" s="7">
        <v>218.16</v>
      </c>
    </row>
    <row r="72" spans="1:7" ht="30">
      <c r="A72" s="3" t="s">
        <v>151</v>
      </c>
      <c r="B72" s="5" t="s">
        <v>148</v>
      </c>
      <c r="C72" s="6"/>
      <c r="D72" s="6"/>
      <c r="E72" s="6"/>
      <c r="F72" s="6"/>
      <c r="G72" s="6"/>
    </row>
    <row r="73" spans="1:7" ht="30">
      <c r="A73" s="3" t="s">
        <v>153</v>
      </c>
      <c r="B73" s="5" t="s">
        <v>152</v>
      </c>
      <c r="C73" s="6"/>
      <c r="D73" s="6"/>
      <c r="E73" s="6"/>
      <c r="F73" s="6"/>
      <c r="G73" s="6"/>
    </row>
    <row r="74" spans="1:7" ht="45">
      <c r="A74" s="3" t="s">
        <v>155</v>
      </c>
      <c r="B74" s="5" t="s">
        <v>154</v>
      </c>
      <c r="C74" s="6"/>
      <c r="D74" s="6"/>
      <c r="E74" s="6"/>
      <c r="F74" s="6"/>
      <c r="G74" s="6"/>
    </row>
    <row r="75" spans="1:7" ht="45">
      <c r="A75" s="3" t="s">
        <v>157</v>
      </c>
      <c r="B75" s="5" t="s">
        <v>158</v>
      </c>
      <c r="C75" s="6"/>
      <c r="D75" s="6"/>
      <c r="E75" s="6"/>
      <c r="F75" s="6"/>
      <c r="G75" s="6">
        <v>434.06700000000001</v>
      </c>
    </row>
    <row r="76" spans="1:7">
      <c r="A76" s="3" t="s">
        <v>159</v>
      </c>
      <c r="B76" s="5" t="s">
        <v>160</v>
      </c>
      <c r="C76" s="6"/>
      <c r="D76" s="6"/>
      <c r="E76" s="6"/>
      <c r="F76" s="6"/>
      <c r="G76" s="6"/>
    </row>
    <row r="77" spans="1:7" ht="45">
      <c r="A77" s="3" t="s">
        <v>161</v>
      </c>
      <c r="B77" s="5" t="s">
        <v>162</v>
      </c>
      <c r="C77" s="6"/>
      <c r="D77" s="6"/>
      <c r="E77" s="6"/>
      <c r="F77" s="6"/>
      <c r="G77" s="6">
        <v>1.14286</v>
      </c>
    </row>
    <row r="78" spans="1:7">
      <c r="A78" s="8" t="s">
        <v>171</v>
      </c>
      <c r="B78" s="4" t="s">
        <v>172</v>
      </c>
      <c r="C78" s="7"/>
      <c r="D78" s="7" t="s">
        <v>71</v>
      </c>
      <c r="E78" s="7">
        <v>1</v>
      </c>
      <c r="F78" s="7">
        <v>1142.857</v>
      </c>
      <c r="G78" s="7">
        <v>1.14286</v>
      </c>
    </row>
    <row r="79" spans="1:7" ht="45">
      <c r="A79" s="3" t="s">
        <v>163</v>
      </c>
      <c r="B79" s="5" t="s">
        <v>164</v>
      </c>
      <c r="C79" s="6"/>
      <c r="D79" s="6"/>
      <c r="E79" s="6"/>
      <c r="F79" s="6"/>
      <c r="G79" s="6"/>
    </row>
    <row r="80" spans="1:7" ht="75">
      <c r="A80" s="3">
        <v>17</v>
      </c>
      <c r="B80" s="5" t="s">
        <v>166</v>
      </c>
      <c r="C80" s="6"/>
      <c r="D80" s="6"/>
      <c r="E80" s="6"/>
      <c r="F80" s="6"/>
      <c r="G80" s="6"/>
    </row>
    <row r="81" spans="1:7">
      <c r="A81" s="8"/>
      <c r="B81" s="4" t="s">
        <v>167</v>
      </c>
      <c r="C81" s="7"/>
      <c r="D81" s="7"/>
      <c r="E81" s="7"/>
      <c r="F81" s="7"/>
      <c r="G81" s="7">
        <f>G6+G7+G28+G30+G31+G43+G66+G67+G70+G72+G73+G74+G75+G76+G77+G79+G80</f>
        <v>3784.8616999999999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1"/>
  <sheetViews>
    <sheetView topLeftCell="A68" workbookViewId="0">
      <selection activeCell="G82" sqref="G82"/>
    </sheetView>
  </sheetViews>
  <sheetFormatPr defaultRowHeight="15"/>
  <cols>
    <col min="1" max="1" width="14.5703125" customWidth="1"/>
    <col min="2" max="2" width="48.285156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177</v>
      </c>
    </row>
    <row r="5" spans="1:7" s="1" customFormat="1" ht="6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30">
      <c r="A6" s="3" t="s">
        <v>11</v>
      </c>
      <c r="B6" s="5" t="s">
        <v>12</v>
      </c>
      <c r="C6" s="6"/>
      <c r="D6" s="6"/>
      <c r="E6" s="6"/>
      <c r="F6" s="6"/>
      <c r="G6" s="6">
        <v>316.74308000000002</v>
      </c>
    </row>
    <row r="7" spans="1:7" ht="45">
      <c r="A7" s="3" t="s">
        <v>13</v>
      </c>
      <c r="B7" s="5" t="s">
        <v>14</v>
      </c>
      <c r="C7" s="6"/>
      <c r="D7" s="6"/>
      <c r="E7" s="6"/>
      <c r="F7" s="6"/>
      <c r="G7" s="6">
        <v>249.50243</v>
      </c>
    </row>
    <row r="8" spans="1:7" ht="30">
      <c r="A8" s="2" t="s">
        <v>15</v>
      </c>
      <c r="B8" s="4" t="s">
        <v>16</v>
      </c>
      <c r="C8" s="7"/>
      <c r="D8" s="7" t="s">
        <v>17</v>
      </c>
      <c r="E8" s="7">
        <v>154.63</v>
      </c>
      <c r="F8" s="7">
        <v>2.04</v>
      </c>
      <c r="G8" s="7">
        <v>94.633560000000003</v>
      </c>
    </row>
    <row r="9" spans="1:7" ht="30">
      <c r="A9" s="2" t="s">
        <v>18</v>
      </c>
      <c r="B9" s="4" t="s">
        <v>19</v>
      </c>
      <c r="C9" s="7"/>
      <c r="D9" s="7" t="s">
        <v>17</v>
      </c>
      <c r="E9" s="7">
        <v>1082.3699999999999</v>
      </c>
      <c r="F9" s="7">
        <v>1.78</v>
      </c>
      <c r="G9" s="7">
        <v>100.18416999999999</v>
      </c>
    </row>
    <row r="10" spans="1:7">
      <c r="A10" s="2" t="s">
        <v>20</v>
      </c>
      <c r="B10" s="4" t="s">
        <v>21</v>
      </c>
      <c r="C10" s="7"/>
      <c r="D10" s="7" t="s">
        <v>17</v>
      </c>
      <c r="E10" s="7">
        <v>5.51</v>
      </c>
      <c r="F10" s="7">
        <v>3.36</v>
      </c>
      <c r="G10" s="7">
        <v>5.5540799999999999</v>
      </c>
    </row>
    <row r="11" spans="1:7">
      <c r="A11" s="2" t="s">
        <v>22</v>
      </c>
      <c r="B11" s="4" t="s">
        <v>23</v>
      </c>
      <c r="C11" s="7"/>
      <c r="D11" s="7"/>
      <c r="E11" s="7"/>
      <c r="F11" s="7"/>
      <c r="G11" s="7">
        <v>37.815109999999997</v>
      </c>
    </row>
    <row r="12" spans="1:7" ht="30">
      <c r="A12" s="8" t="s">
        <v>24</v>
      </c>
      <c r="B12" s="4" t="s">
        <v>25</v>
      </c>
      <c r="C12" s="7"/>
      <c r="D12" s="7" t="s">
        <v>17</v>
      </c>
      <c r="E12" s="7">
        <v>154.63</v>
      </c>
      <c r="F12" s="7">
        <v>2.88</v>
      </c>
      <c r="G12" s="7">
        <v>5.3440099999999999</v>
      </c>
    </row>
    <row r="13" spans="1:7" ht="30">
      <c r="A13" s="8" t="s">
        <v>26</v>
      </c>
      <c r="B13" s="4" t="s">
        <v>27</v>
      </c>
      <c r="C13" s="7"/>
      <c r="D13" s="7" t="s">
        <v>17</v>
      </c>
      <c r="E13" s="7">
        <v>1082.3699999999999</v>
      </c>
      <c r="F13" s="7">
        <v>2.5</v>
      </c>
      <c r="G13" s="7">
        <v>32.4711</v>
      </c>
    </row>
    <row r="14" spans="1:7">
      <c r="A14" s="2" t="s">
        <v>28</v>
      </c>
      <c r="B14" s="4" t="s">
        <v>29</v>
      </c>
      <c r="C14" s="7"/>
      <c r="D14" s="7" t="s">
        <v>17</v>
      </c>
      <c r="E14" s="7">
        <v>18</v>
      </c>
      <c r="F14" s="7">
        <v>8.6</v>
      </c>
      <c r="G14" s="7">
        <v>0.15479999999999999</v>
      </c>
    </row>
    <row r="15" spans="1:7">
      <c r="A15" s="2" t="s">
        <v>30</v>
      </c>
      <c r="B15" s="4" t="s">
        <v>31</v>
      </c>
      <c r="C15" s="7"/>
      <c r="D15" s="7"/>
      <c r="E15" s="7"/>
      <c r="F15" s="7"/>
      <c r="G15" s="7">
        <v>5.7324200000000003</v>
      </c>
    </row>
    <row r="16" spans="1:7">
      <c r="A16" s="8" t="s">
        <v>32</v>
      </c>
      <c r="B16" s="4" t="s">
        <v>33</v>
      </c>
      <c r="C16" s="7"/>
      <c r="D16" s="7" t="s">
        <v>17</v>
      </c>
      <c r="E16" s="7">
        <v>1362.19</v>
      </c>
      <c r="F16" s="7">
        <v>2.87</v>
      </c>
      <c r="G16" s="7">
        <v>3.9094899999999999</v>
      </c>
    </row>
    <row r="17" spans="1:7" ht="30">
      <c r="A17" s="8" t="s">
        <v>34</v>
      </c>
      <c r="B17" s="4" t="s">
        <v>35</v>
      </c>
      <c r="C17" s="7"/>
      <c r="D17" s="7" t="s">
        <v>36</v>
      </c>
      <c r="E17" s="7">
        <v>135</v>
      </c>
      <c r="F17" s="7">
        <v>1.79</v>
      </c>
      <c r="G17" s="7">
        <v>0.24165</v>
      </c>
    </row>
    <row r="18" spans="1:7" ht="30">
      <c r="A18" s="8" t="s">
        <v>37</v>
      </c>
      <c r="B18" s="4" t="s">
        <v>38</v>
      </c>
      <c r="C18" s="7"/>
      <c r="D18" s="7" t="s">
        <v>17</v>
      </c>
      <c r="E18" s="7">
        <v>93.6</v>
      </c>
      <c r="F18" s="7">
        <v>4.18</v>
      </c>
      <c r="G18" s="7">
        <v>0.39124999999999999</v>
      </c>
    </row>
    <row r="19" spans="1:7">
      <c r="A19" s="8" t="s">
        <v>39</v>
      </c>
      <c r="B19" s="4" t="s">
        <v>40</v>
      </c>
      <c r="C19" s="7"/>
      <c r="D19" s="7" t="s">
        <v>17</v>
      </c>
      <c r="E19" s="7">
        <v>4.7</v>
      </c>
      <c r="F19" s="7">
        <v>4.17</v>
      </c>
      <c r="G19" s="7">
        <v>3.9199999999999999E-2</v>
      </c>
    </row>
    <row r="20" spans="1:7">
      <c r="A20" s="8" t="s">
        <v>41</v>
      </c>
      <c r="B20" s="4" t="s">
        <v>42</v>
      </c>
      <c r="C20" s="7"/>
      <c r="D20" s="7" t="s">
        <v>17</v>
      </c>
      <c r="E20" s="7">
        <v>14.4</v>
      </c>
      <c r="F20" s="7">
        <v>2.69</v>
      </c>
      <c r="G20" s="7">
        <v>3.8739999999999997E-2</v>
      </c>
    </row>
    <row r="21" spans="1:7">
      <c r="A21" s="8" t="s">
        <v>43</v>
      </c>
      <c r="B21" s="4" t="s">
        <v>44</v>
      </c>
      <c r="C21" s="7"/>
      <c r="D21" s="7" t="s">
        <v>17</v>
      </c>
      <c r="E21" s="7">
        <v>4.16</v>
      </c>
      <c r="F21" s="7">
        <v>5.17</v>
      </c>
      <c r="G21" s="7">
        <v>4.301E-2</v>
      </c>
    </row>
    <row r="22" spans="1:7" ht="30">
      <c r="A22" s="8" t="s">
        <v>45</v>
      </c>
      <c r="B22" s="4" t="s">
        <v>46</v>
      </c>
      <c r="C22" s="7"/>
      <c r="D22" s="7" t="s">
        <v>17</v>
      </c>
      <c r="E22" s="7">
        <v>107.52</v>
      </c>
      <c r="F22" s="7">
        <v>2.57</v>
      </c>
      <c r="G22" s="7">
        <v>0.27633000000000002</v>
      </c>
    </row>
    <row r="23" spans="1:7">
      <c r="A23" s="8" t="s">
        <v>47</v>
      </c>
      <c r="B23" s="4" t="s">
        <v>48</v>
      </c>
      <c r="C23" s="7"/>
      <c r="D23" s="7" t="s">
        <v>17</v>
      </c>
      <c r="E23" s="7">
        <v>4.5599999999999996</v>
      </c>
      <c r="F23" s="7">
        <v>2.09</v>
      </c>
      <c r="G23" s="7">
        <v>9.5300000000000003E-3</v>
      </c>
    </row>
    <row r="24" spans="1:7">
      <c r="A24" s="8" t="s">
        <v>49</v>
      </c>
      <c r="B24" s="4" t="s">
        <v>50</v>
      </c>
      <c r="C24" s="7"/>
      <c r="D24" s="7" t="s">
        <v>17</v>
      </c>
      <c r="E24" s="7">
        <v>8.82</v>
      </c>
      <c r="F24" s="7">
        <v>3.7</v>
      </c>
      <c r="G24" s="7">
        <v>0.78322000000000003</v>
      </c>
    </row>
    <row r="25" spans="1:7">
      <c r="A25" s="2" t="s">
        <v>51</v>
      </c>
      <c r="B25" s="4" t="s">
        <v>52</v>
      </c>
      <c r="C25" s="7"/>
      <c r="D25" s="7"/>
      <c r="E25" s="7"/>
      <c r="F25" s="7"/>
      <c r="G25" s="7">
        <v>3.4973000000000001</v>
      </c>
    </row>
    <row r="26" spans="1:7" ht="30">
      <c r="A26" s="8" t="s">
        <v>53</v>
      </c>
      <c r="B26" s="4" t="s">
        <v>54</v>
      </c>
      <c r="C26" s="7"/>
      <c r="D26" s="7" t="s">
        <v>17</v>
      </c>
      <c r="E26" s="7">
        <v>853</v>
      </c>
      <c r="F26" s="7">
        <v>2.0499999999999998</v>
      </c>
      <c r="G26" s="7">
        <v>3.4973000000000001</v>
      </c>
    </row>
    <row r="27" spans="1:7">
      <c r="A27" s="2" t="s">
        <v>55</v>
      </c>
      <c r="B27" s="4" t="s">
        <v>56</v>
      </c>
      <c r="C27" s="7"/>
      <c r="D27" s="7" t="s">
        <v>17</v>
      </c>
      <c r="E27" s="7">
        <v>1149.4000000000001</v>
      </c>
      <c r="F27" s="7">
        <v>1.68</v>
      </c>
      <c r="G27" s="7">
        <v>1.93099</v>
      </c>
    </row>
    <row r="28" spans="1:7" ht="30">
      <c r="A28" s="3" t="s">
        <v>57</v>
      </c>
      <c r="B28" s="5" t="s">
        <v>58</v>
      </c>
      <c r="C28" s="6"/>
      <c r="D28" s="6"/>
      <c r="E28" s="6"/>
      <c r="F28" s="6"/>
      <c r="G28" s="6">
        <v>356.01668999999998</v>
      </c>
    </row>
    <row r="29" spans="1:7" ht="30">
      <c r="A29" s="8" t="s">
        <v>59</v>
      </c>
      <c r="B29" s="4" t="s">
        <v>62</v>
      </c>
      <c r="C29" s="7"/>
      <c r="D29" s="7" t="s">
        <v>17</v>
      </c>
      <c r="E29" s="7">
        <v>128</v>
      </c>
      <c r="F29" s="7">
        <v>7.5994000000000002</v>
      </c>
      <c r="G29" s="7">
        <v>356.01668999999998</v>
      </c>
    </row>
    <row r="30" spans="1:7" ht="30">
      <c r="A30" s="3" t="s">
        <v>63</v>
      </c>
      <c r="B30" s="5" t="s">
        <v>64</v>
      </c>
      <c r="C30" s="6"/>
      <c r="D30" s="6"/>
      <c r="E30" s="6"/>
      <c r="F30" s="6"/>
      <c r="G30" s="6">
        <v>57.427999999999997</v>
      </c>
    </row>
    <row r="31" spans="1:7" ht="45">
      <c r="A31" s="3" t="s">
        <v>65</v>
      </c>
      <c r="B31" s="5" t="s">
        <v>66</v>
      </c>
      <c r="C31" s="6"/>
      <c r="D31" s="6"/>
      <c r="E31" s="6"/>
      <c r="F31" s="6"/>
      <c r="G31" s="6">
        <v>300.69580000000002</v>
      </c>
    </row>
    <row r="32" spans="1:7">
      <c r="A32" s="8" t="s">
        <v>67</v>
      </c>
      <c r="B32" s="4" t="s">
        <v>68</v>
      </c>
      <c r="C32" s="7"/>
      <c r="D32" s="7"/>
      <c r="E32" s="7"/>
      <c r="F32" s="7"/>
      <c r="G32" s="7">
        <v>51.19294</v>
      </c>
    </row>
    <row r="33" spans="1:7" ht="30">
      <c r="A33" s="8" t="s">
        <v>69</v>
      </c>
      <c r="B33" s="4" t="s">
        <v>70</v>
      </c>
      <c r="C33" s="7"/>
      <c r="D33" s="7" t="s">
        <v>71</v>
      </c>
      <c r="E33" s="7">
        <v>1</v>
      </c>
      <c r="F33" s="7">
        <v>51192.94</v>
      </c>
      <c r="G33" s="7">
        <v>51.19294</v>
      </c>
    </row>
    <row r="34" spans="1:7">
      <c r="A34" s="2" t="s">
        <v>72</v>
      </c>
      <c r="B34" s="4" t="s">
        <v>73</v>
      </c>
      <c r="C34" s="7"/>
      <c r="D34" s="7"/>
      <c r="E34" s="7"/>
      <c r="F34" s="7"/>
      <c r="G34" s="7">
        <v>59.287880000000001</v>
      </c>
    </row>
    <row r="35" spans="1:7">
      <c r="A35" s="8" t="s">
        <v>74</v>
      </c>
      <c r="B35" s="4" t="s">
        <v>75</v>
      </c>
      <c r="C35" s="7"/>
      <c r="D35" s="7" t="s">
        <v>71</v>
      </c>
      <c r="E35" s="7">
        <v>1</v>
      </c>
      <c r="F35" s="7">
        <v>59287.88</v>
      </c>
      <c r="G35" s="7">
        <v>59.287880000000001</v>
      </c>
    </row>
    <row r="36" spans="1:7">
      <c r="A36" s="2" t="s">
        <v>76</v>
      </c>
      <c r="B36" s="4" t="s">
        <v>77</v>
      </c>
      <c r="C36" s="7"/>
      <c r="D36" s="7"/>
      <c r="E36" s="7"/>
      <c r="F36" s="7"/>
      <c r="G36" s="7"/>
    </row>
    <row r="37" spans="1:7" ht="45">
      <c r="A37" s="2" t="s">
        <v>78</v>
      </c>
      <c r="B37" s="4" t="s">
        <v>79</v>
      </c>
      <c r="C37" s="7"/>
      <c r="D37" s="7"/>
      <c r="E37" s="7"/>
      <c r="F37" s="7"/>
      <c r="G37" s="7">
        <v>60.105960000000003</v>
      </c>
    </row>
    <row r="38" spans="1:7">
      <c r="A38" s="2" t="s">
        <v>80</v>
      </c>
      <c r="B38" s="4" t="s">
        <v>81</v>
      </c>
      <c r="C38" s="7"/>
      <c r="D38" s="7" t="s">
        <v>71</v>
      </c>
      <c r="E38" s="7">
        <v>1</v>
      </c>
      <c r="F38" s="7">
        <v>60105.96</v>
      </c>
      <c r="G38" s="7">
        <v>60.105960000000003</v>
      </c>
    </row>
    <row r="39" spans="1:7" ht="45">
      <c r="A39" s="2" t="s">
        <v>82</v>
      </c>
      <c r="B39" s="4" t="s">
        <v>83</v>
      </c>
      <c r="C39" s="7"/>
      <c r="D39" s="7"/>
      <c r="E39" s="7"/>
      <c r="F39" s="7"/>
      <c r="G39" s="7">
        <v>69.766499999999994</v>
      </c>
    </row>
    <row r="40" spans="1:7">
      <c r="A40" s="8" t="s">
        <v>84</v>
      </c>
      <c r="B40" s="4" t="s">
        <v>85</v>
      </c>
      <c r="C40" s="7"/>
      <c r="D40" s="7" t="s">
        <v>71</v>
      </c>
      <c r="E40" s="7">
        <v>1</v>
      </c>
      <c r="F40" s="7">
        <v>69766.5</v>
      </c>
      <c r="G40" s="7">
        <v>69.766499999999994</v>
      </c>
    </row>
    <row r="41" spans="1:7" ht="45">
      <c r="A41" s="2" t="s">
        <v>86</v>
      </c>
      <c r="B41" s="4" t="s">
        <v>87</v>
      </c>
      <c r="C41" s="7"/>
      <c r="D41" s="7"/>
      <c r="E41" s="7"/>
      <c r="F41" s="7"/>
      <c r="G41" s="7">
        <v>60.34252</v>
      </c>
    </row>
    <row r="42" spans="1:7" ht="30">
      <c r="A42" s="2"/>
      <c r="B42" s="4" t="s">
        <v>89</v>
      </c>
      <c r="C42" s="7"/>
      <c r="D42" s="7" t="s">
        <v>71</v>
      </c>
      <c r="E42" s="7">
        <v>1</v>
      </c>
      <c r="F42" s="7">
        <v>60342.52</v>
      </c>
      <c r="G42" s="7">
        <v>60.34252</v>
      </c>
    </row>
    <row r="43" spans="1:7" ht="60">
      <c r="A43" s="9" t="s">
        <v>90</v>
      </c>
      <c r="B43" s="5" t="s">
        <v>91</v>
      </c>
      <c r="C43" s="6"/>
      <c r="D43" s="6"/>
      <c r="E43" s="6"/>
      <c r="F43" s="6"/>
      <c r="G43" s="6">
        <v>1391.79439</v>
      </c>
    </row>
    <row r="44" spans="1:7" ht="30">
      <c r="A44" s="8" t="s">
        <v>92</v>
      </c>
      <c r="B44" s="4" t="s">
        <v>93</v>
      </c>
      <c r="C44" s="7"/>
      <c r="D44" s="7" t="s">
        <v>71</v>
      </c>
      <c r="E44" s="7">
        <v>1</v>
      </c>
      <c r="F44" s="7">
        <v>77210.27</v>
      </c>
      <c r="G44" s="7">
        <v>77.210269999999994</v>
      </c>
    </row>
    <row r="45" spans="1:7" ht="45">
      <c r="A45" s="8" t="s">
        <v>94</v>
      </c>
      <c r="B45" s="4" t="s">
        <v>95</v>
      </c>
      <c r="C45" s="7"/>
      <c r="D45" s="7" t="s">
        <v>71</v>
      </c>
      <c r="E45" s="7">
        <v>1</v>
      </c>
      <c r="F45" s="7">
        <v>90321.15</v>
      </c>
      <c r="G45" s="7">
        <v>90.321150000000003</v>
      </c>
    </row>
    <row r="46" spans="1:7" ht="30">
      <c r="A46" s="8" t="s">
        <v>175</v>
      </c>
      <c r="B46" s="4" t="s">
        <v>178</v>
      </c>
      <c r="C46" s="7"/>
      <c r="D46" s="7"/>
      <c r="E46" s="7"/>
      <c r="F46" s="7"/>
      <c r="G46" s="7">
        <v>0</v>
      </c>
    </row>
    <row r="47" spans="1:7" ht="75">
      <c r="A47" s="8" t="s">
        <v>96</v>
      </c>
      <c r="B47" s="4" t="s">
        <v>97</v>
      </c>
      <c r="C47" s="7"/>
      <c r="D47" s="7" t="s">
        <v>71</v>
      </c>
      <c r="E47" s="7">
        <v>1</v>
      </c>
      <c r="F47" s="7">
        <v>36955.01</v>
      </c>
      <c r="G47" s="7">
        <v>36.955010000000001</v>
      </c>
    </row>
    <row r="48" spans="1:7" ht="75">
      <c r="A48" s="8" t="s">
        <v>98</v>
      </c>
      <c r="B48" s="4" t="s">
        <v>99</v>
      </c>
      <c r="C48" s="7"/>
      <c r="D48" s="7" t="s">
        <v>71</v>
      </c>
      <c r="E48" s="7">
        <v>1</v>
      </c>
      <c r="F48" s="7">
        <v>92548.01</v>
      </c>
      <c r="G48" s="7">
        <v>92.548010000000005</v>
      </c>
    </row>
    <row r="49" spans="1:7">
      <c r="A49" s="8" t="s">
        <v>100</v>
      </c>
      <c r="B49" s="4" t="s">
        <v>101</v>
      </c>
      <c r="C49" s="7"/>
      <c r="D49" s="7" t="s">
        <v>71</v>
      </c>
      <c r="E49" s="7">
        <v>1</v>
      </c>
      <c r="F49" s="7">
        <v>24231.39</v>
      </c>
      <c r="G49" s="7">
        <v>24.231390000000001</v>
      </c>
    </row>
    <row r="50" spans="1:7" ht="30">
      <c r="A50" s="8" t="s">
        <v>102</v>
      </c>
      <c r="B50" s="4" t="s">
        <v>103</v>
      </c>
      <c r="C50" s="7"/>
      <c r="D50" s="7" t="s">
        <v>71</v>
      </c>
      <c r="E50" s="7">
        <v>1</v>
      </c>
      <c r="F50" s="7">
        <v>41850.910000000003</v>
      </c>
      <c r="G50" s="7">
        <v>41.850909999999999</v>
      </c>
    </row>
    <row r="51" spans="1:7" ht="30">
      <c r="A51" s="8" t="s">
        <v>104</v>
      </c>
      <c r="B51" s="4" t="s">
        <v>105</v>
      </c>
      <c r="C51" s="7"/>
      <c r="D51" s="7" t="s">
        <v>71</v>
      </c>
      <c r="E51" s="7">
        <v>1</v>
      </c>
      <c r="F51" s="7">
        <v>79082.7</v>
      </c>
      <c r="G51" s="7">
        <v>79.082700000000003</v>
      </c>
    </row>
    <row r="52" spans="1:7" ht="45">
      <c r="A52" s="8" t="s">
        <v>106</v>
      </c>
      <c r="B52" s="4" t="s">
        <v>107</v>
      </c>
      <c r="C52" s="7"/>
      <c r="D52" s="7" t="s">
        <v>71</v>
      </c>
      <c r="E52" s="7">
        <v>1</v>
      </c>
      <c r="F52" s="7">
        <v>42920.27</v>
      </c>
      <c r="G52" s="7">
        <v>42.920270000000002</v>
      </c>
    </row>
    <row r="53" spans="1:7" ht="45">
      <c r="A53" s="8" t="s">
        <v>108</v>
      </c>
      <c r="B53" s="4" t="s">
        <v>109</v>
      </c>
      <c r="C53" s="7"/>
      <c r="D53" s="7" t="s">
        <v>71</v>
      </c>
      <c r="E53" s="7">
        <v>1</v>
      </c>
      <c r="F53" s="7">
        <v>77757.62</v>
      </c>
      <c r="G53" s="7">
        <v>77.757620000000003</v>
      </c>
    </row>
    <row r="54" spans="1:7" ht="45">
      <c r="A54" s="8" t="s">
        <v>110</v>
      </c>
      <c r="B54" s="4" t="s">
        <v>111</v>
      </c>
      <c r="C54" s="7"/>
      <c r="D54" s="7" t="s">
        <v>71</v>
      </c>
      <c r="E54" s="7">
        <v>1</v>
      </c>
      <c r="F54" s="7">
        <v>57551.27</v>
      </c>
      <c r="G54" s="7">
        <v>57.551270000000002</v>
      </c>
    </row>
    <row r="55" spans="1:7">
      <c r="A55" s="8" t="s">
        <v>112</v>
      </c>
      <c r="B55" s="4" t="s">
        <v>113</v>
      </c>
      <c r="C55" s="7"/>
      <c r="D55" s="7" t="s">
        <v>71</v>
      </c>
      <c r="E55" s="7">
        <v>1</v>
      </c>
      <c r="F55" s="7">
        <v>87633.61</v>
      </c>
      <c r="G55" s="7">
        <v>87.633610000000004</v>
      </c>
    </row>
    <row r="56" spans="1:7" ht="60">
      <c r="A56" s="8" t="s">
        <v>114</v>
      </c>
      <c r="B56" s="4" t="s">
        <v>115</v>
      </c>
      <c r="C56" s="7"/>
      <c r="D56" s="7" t="s">
        <v>71</v>
      </c>
      <c r="E56" s="7">
        <v>1</v>
      </c>
      <c r="F56" s="7">
        <v>84754.2</v>
      </c>
      <c r="G56" s="7">
        <v>84.754199999999997</v>
      </c>
    </row>
    <row r="57" spans="1:7" ht="45">
      <c r="A57" s="8" t="s">
        <v>116</v>
      </c>
      <c r="B57" s="4" t="s">
        <v>117</v>
      </c>
      <c r="C57" s="7"/>
      <c r="D57" s="7" t="s">
        <v>71</v>
      </c>
      <c r="E57" s="7">
        <v>1</v>
      </c>
      <c r="F57" s="7">
        <v>89853.16</v>
      </c>
      <c r="G57" s="7">
        <v>89.853160000000003</v>
      </c>
    </row>
    <row r="58" spans="1:7" ht="45">
      <c r="A58" s="8" t="s">
        <v>118</v>
      </c>
      <c r="B58" s="4" t="s">
        <v>119</v>
      </c>
      <c r="C58" s="7"/>
      <c r="D58" s="7" t="s">
        <v>71</v>
      </c>
      <c r="E58" s="7">
        <v>1</v>
      </c>
      <c r="F58" s="7">
        <v>89066.12</v>
      </c>
      <c r="G58" s="7">
        <v>89.066119999999998</v>
      </c>
    </row>
    <row r="59" spans="1:7" ht="60">
      <c r="A59" s="8" t="s">
        <v>120</v>
      </c>
      <c r="B59" s="4" t="s">
        <v>121</v>
      </c>
      <c r="C59" s="7"/>
      <c r="D59" s="7" t="s">
        <v>71</v>
      </c>
      <c r="E59" s="7">
        <v>1</v>
      </c>
      <c r="F59" s="7">
        <v>60024.88</v>
      </c>
      <c r="G59" s="7">
        <v>60.024880000000003</v>
      </c>
    </row>
    <row r="60" spans="1:7" ht="60">
      <c r="A60" s="8" t="s">
        <v>122</v>
      </c>
      <c r="B60" s="4" t="s">
        <v>123</v>
      </c>
      <c r="C60" s="7"/>
      <c r="D60" s="7" t="s">
        <v>71</v>
      </c>
      <c r="E60" s="7">
        <v>1</v>
      </c>
      <c r="F60" s="7">
        <v>77380.740000000005</v>
      </c>
      <c r="G60" s="7">
        <v>77.380740000000003</v>
      </c>
    </row>
    <row r="61" spans="1:7" ht="30">
      <c r="A61" s="8" t="s">
        <v>124</v>
      </c>
      <c r="B61" s="4" t="s">
        <v>125</v>
      </c>
      <c r="C61" s="7"/>
      <c r="D61" s="7" t="s">
        <v>71</v>
      </c>
      <c r="E61" s="7">
        <v>1</v>
      </c>
      <c r="F61" s="7">
        <v>61643.94</v>
      </c>
      <c r="G61" s="7">
        <v>61.643940000000001</v>
      </c>
    </row>
    <row r="62" spans="1:7">
      <c r="A62" s="8" t="s">
        <v>126</v>
      </c>
      <c r="B62" s="4" t="s">
        <v>127</v>
      </c>
      <c r="C62" s="7"/>
      <c r="D62" s="7" t="s">
        <v>71</v>
      </c>
      <c r="E62" s="7">
        <v>1</v>
      </c>
      <c r="F62" s="7">
        <v>88067.199999999997</v>
      </c>
      <c r="G62" s="7">
        <v>88.0672</v>
      </c>
    </row>
    <row r="63" spans="1:7">
      <c r="A63" s="8" t="s">
        <v>128</v>
      </c>
      <c r="B63" s="4" t="s">
        <v>129</v>
      </c>
      <c r="C63" s="7"/>
      <c r="D63" s="7" t="s">
        <v>71</v>
      </c>
      <c r="E63" s="7">
        <v>1</v>
      </c>
      <c r="F63" s="7">
        <v>10723.22</v>
      </c>
      <c r="G63" s="7">
        <v>10.72322</v>
      </c>
    </row>
    <row r="64" spans="1:7" ht="45">
      <c r="A64" s="8" t="s">
        <v>130</v>
      </c>
      <c r="B64" s="4" t="s">
        <v>131</v>
      </c>
      <c r="C64" s="7"/>
      <c r="D64" s="7" t="s">
        <v>71</v>
      </c>
      <c r="E64" s="7">
        <v>1</v>
      </c>
      <c r="F64" s="7">
        <v>61443.32</v>
      </c>
      <c r="G64" s="7">
        <v>61.44332</v>
      </c>
    </row>
    <row r="65" spans="1:7" ht="30">
      <c r="A65" s="8" t="s">
        <v>132</v>
      </c>
      <c r="B65" s="4" t="s">
        <v>133</v>
      </c>
      <c r="C65" s="7"/>
      <c r="D65" s="7" t="s">
        <v>71</v>
      </c>
      <c r="E65" s="7">
        <v>1</v>
      </c>
      <c r="F65" s="7">
        <v>60775.4</v>
      </c>
      <c r="G65" s="7">
        <v>60.775399999999998</v>
      </c>
    </row>
    <row r="66" spans="1:7" ht="30">
      <c r="A66" s="3" t="s">
        <v>134</v>
      </c>
      <c r="B66" s="5" t="s">
        <v>135</v>
      </c>
      <c r="C66" s="6"/>
      <c r="D66" s="6"/>
      <c r="E66" s="6"/>
      <c r="F66" s="6"/>
      <c r="G66" s="6"/>
    </row>
    <row r="67" spans="1:7" ht="30">
      <c r="A67" s="3" t="s">
        <v>136</v>
      </c>
      <c r="B67" s="5" t="s">
        <v>137</v>
      </c>
      <c r="C67" s="6"/>
      <c r="D67" s="6"/>
      <c r="E67" s="6"/>
      <c r="F67" s="6"/>
      <c r="G67" s="6">
        <v>276.96989000000002</v>
      </c>
    </row>
    <row r="68" spans="1:7">
      <c r="A68" s="8" t="s">
        <v>138</v>
      </c>
      <c r="B68" s="4" t="s">
        <v>139</v>
      </c>
      <c r="C68" s="7"/>
      <c r="D68" s="7" t="s">
        <v>140</v>
      </c>
      <c r="E68" s="7">
        <v>2</v>
      </c>
      <c r="F68" s="7">
        <v>8027.2070000000003</v>
      </c>
      <c r="G68" s="7">
        <v>192.65297000000001</v>
      </c>
    </row>
    <row r="69" spans="1:7" ht="30">
      <c r="A69" s="8" t="s">
        <v>141</v>
      </c>
      <c r="B69" s="4" t="s">
        <v>142</v>
      </c>
      <c r="C69" s="7"/>
      <c r="D69" s="7" t="s">
        <v>71</v>
      </c>
      <c r="E69" s="7">
        <v>1</v>
      </c>
      <c r="F69" s="7">
        <v>84316.915999999997</v>
      </c>
      <c r="G69" s="7">
        <v>84.316919999999996</v>
      </c>
    </row>
    <row r="70" spans="1:7" ht="30">
      <c r="A70" s="3" t="s">
        <v>143</v>
      </c>
      <c r="B70" s="5" t="s">
        <v>144</v>
      </c>
      <c r="C70" s="6"/>
      <c r="D70" s="6"/>
      <c r="E70" s="6"/>
      <c r="F70" s="6"/>
      <c r="G70" s="6">
        <v>218.16</v>
      </c>
    </row>
    <row r="71" spans="1:7" ht="30">
      <c r="A71" s="8" t="s">
        <v>145</v>
      </c>
      <c r="B71" s="4" t="s">
        <v>146</v>
      </c>
      <c r="C71" s="7"/>
      <c r="D71" s="7" t="s">
        <v>140</v>
      </c>
      <c r="E71" s="7">
        <v>1</v>
      </c>
      <c r="F71" s="7">
        <v>18180</v>
      </c>
      <c r="G71" s="7">
        <v>218.16</v>
      </c>
    </row>
    <row r="72" spans="1:7" ht="30">
      <c r="A72" s="3" t="s">
        <v>147</v>
      </c>
      <c r="B72" s="5" t="s">
        <v>148</v>
      </c>
      <c r="C72" s="6"/>
      <c r="D72" s="6"/>
      <c r="E72" s="6"/>
      <c r="F72" s="6"/>
      <c r="G72" s="6"/>
    </row>
    <row r="73" spans="1:7" ht="30">
      <c r="A73" s="3" t="s">
        <v>151</v>
      </c>
      <c r="B73" s="5" t="s">
        <v>152</v>
      </c>
      <c r="C73" s="6"/>
      <c r="D73" s="6"/>
      <c r="E73" s="6"/>
      <c r="F73" s="6"/>
      <c r="G73" s="6"/>
    </row>
    <row r="74" spans="1:7" ht="45">
      <c r="A74" s="3" t="s">
        <v>153</v>
      </c>
      <c r="B74" s="5" t="s">
        <v>154</v>
      </c>
      <c r="C74" s="6"/>
      <c r="D74" s="6"/>
      <c r="E74" s="6"/>
      <c r="F74" s="6"/>
      <c r="G74" s="6"/>
    </row>
    <row r="75" spans="1:7" ht="45">
      <c r="A75" s="3" t="s">
        <v>157</v>
      </c>
      <c r="B75" s="5" t="s">
        <v>158</v>
      </c>
      <c r="C75" s="6"/>
      <c r="D75" s="6"/>
      <c r="E75" s="6"/>
      <c r="F75" s="6"/>
      <c r="G75" s="6">
        <v>357.23208</v>
      </c>
    </row>
    <row r="76" spans="1:7">
      <c r="A76" s="3" t="s">
        <v>159</v>
      </c>
      <c r="B76" s="5" t="s">
        <v>160</v>
      </c>
      <c r="C76" s="6"/>
      <c r="D76" s="6"/>
      <c r="E76" s="6"/>
      <c r="F76" s="6"/>
      <c r="G76" s="6"/>
    </row>
    <row r="77" spans="1:7" ht="45">
      <c r="A77" s="3" t="s">
        <v>161</v>
      </c>
      <c r="B77" s="5" t="s">
        <v>162</v>
      </c>
      <c r="C77" s="6"/>
      <c r="D77" s="6"/>
      <c r="E77" s="6"/>
      <c r="F77" s="6"/>
      <c r="G77" s="6">
        <v>1.14286</v>
      </c>
    </row>
    <row r="78" spans="1:7">
      <c r="A78" s="8" t="s">
        <v>171</v>
      </c>
      <c r="B78" s="4" t="s">
        <v>172</v>
      </c>
      <c r="C78" s="7"/>
      <c r="D78" s="7" t="s">
        <v>71</v>
      </c>
      <c r="E78" s="7">
        <v>1</v>
      </c>
      <c r="F78" s="7">
        <v>1142.857</v>
      </c>
      <c r="G78" s="7">
        <v>1.14286</v>
      </c>
    </row>
    <row r="79" spans="1:7" ht="45">
      <c r="A79" s="3" t="s">
        <v>163</v>
      </c>
      <c r="B79" s="5" t="s">
        <v>164</v>
      </c>
      <c r="C79" s="6"/>
      <c r="D79" s="6"/>
      <c r="E79" s="6"/>
      <c r="F79" s="6"/>
      <c r="G79" s="6"/>
    </row>
    <row r="80" spans="1:7" ht="75">
      <c r="A80" s="3">
        <v>17</v>
      </c>
      <c r="B80" s="5" t="s">
        <v>166</v>
      </c>
      <c r="C80" s="6"/>
      <c r="D80" s="6"/>
      <c r="E80" s="6"/>
      <c r="F80" s="6"/>
      <c r="G80" s="6"/>
    </row>
    <row r="81" spans="1:7">
      <c r="A81" s="8"/>
      <c r="B81" s="4" t="s">
        <v>167</v>
      </c>
      <c r="C81" s="7"/>
      <c r="D81" s="7"/>
      <c r="E81" s="7"/>
      <c r="F81" s="7"/>
      <c r="G81" s="7">
        <f>G6+G7+G28+G30+G31+G43+G66+G67+G70+G72+G73+G74+G75+G76+G77</f>
        <v>3525.6852199999994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topLeftCell="A73" workbookViewId="0">
      <selection activeCell="G81" sqref="G81"/>
    </sheetView>
  </sheetViews>
  <sheetFormatPr defaultRowHeight="15"/>
  <cols>
    <col min="1" max="1" width="14.5703125" customWidth="1"/>
    <col min="2" max="2" width="48.285156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179</v>
      </c>
    </row>
    <row r="5" spans="1:7" s="1" customFormat="1" ht="6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spans="1:7" ht="30">
      <c r="A6" s="3" t="s">
        <v>11</v>
      </c>
      <c r="B6" s="5" t="s">
        <v>12</v>
      </c>
      <c r="C6" s="6"/>
      <c r="D6" s="6"/>
      <c r="E6" s="6"/>
      <c r="F6" s="6"/>
      <c r="G6" s="6">
        <v>270.62220000000002</v>
      </c>
    </row>
    <row r="7" spans="1:7" ht="45">
      <c r="A7" s="3" t="s">
        <v>13</v>
      </c>
      <c r="B7" s="5" t="s">
        <v>14</v>
      </c>
      <c r="C7" s="6"/>
      <c r="D7" s="6"/>
      <c r="E7" s="6"/>
      <c r="F7" s="6"/>
      <c r="G7" s="6">
        <v>249.90432000000001</v>
      </c>
    </row>
    <row r="8" spans="1:7" ht="30">
      <c r="A8" s="2" t="s">
        <v>15</v>
      </c>
      <c r="B8" s="4" t="s">
        <v>16</v>
      </c>
      <c r="C8" s="7"/>
      <c r="D8" s="7" t="s">
        <v>17</v>
      </c>
      <c r="E8" s="7">
        <v>154.88999999999999</v>
      </c>
      <c r="F8" s="7">
        <v>2.04</v>
      </c>
      <c r="G8" s="7">
        <v>94.792680000000004</v>
      </c>
    </row>
    <row r="9" spans="1:7" ht="30">
      <c r="A9" s="2" t="s">
        <v>18</v>
      </c>
      <c r="B9" s="4" t="s">
        <v>19</v>
      </c>
      <c r="C9" s="7"/>
      <c r="D9" s="7" t="s">
        <v>17</v>
      </c>
      <c r="E9" s="7">
        <v>1084.21</v>
      </c>
      <c r="F9" s="7">
        <v>1.78</v>
      </c>
      <c r="G9" s="7">
        <v>100.35448</v>
      </c>
    </row>
    <row r="10" spans="1:7">
      <c r="A10" s="2" t="s">
        <v>20</v>
      </c>
      <c r="B10" s="4" t="s">
        <v>21</v>
      </c>
      <c r="C10" s="7"/>
      <c r="D10" s="7" t="s">
        <v>17</v>
      </c>
      <c r="E10" s="7">
        <v>5.51</v>
      </c>
      <c r="F10" s="7">
        <v>3.36</v>
      </c>
      <c r="G10" s="7">
        <v>5.5540799999999999</v>
      </c>
    </row>
    <row r="11" spans="1:7">
      <c r="A11" s="2" t="s">
        <v>22</v>
      </c>
      <c r="B11" s="4" t="s">
        <v>23</v>
      </c>
      <c r="C11" s="7"/>
      <c r="D11" s="7"/>
      <c r="E11" s="7"/>
      <c r="F11" s="7"/>
      <c r="G11" s="7">
        <v>37.879300000000001</v>
      </c>
    </row>
    <row r="12" spans="1:7" ht="30">
      <c r="A12" s="8" t="s">
        <v>24</v>
      </c>
      <c r="B12" s="4" t="s">
        <v>25</v>
      </c>
      <c r="C12" s="7"/>
      <c r="D12" s="7" t="s">
        <v>17</v>
      </c>
      <c r="E12" s="7">
        <v>154.88999999999999</v>
      </c>
      <c r="F12" s="7">
        <v>2.88</v>
      </c>
      <c r="G12" s="7">
        <v>5.3529999999999998</v>
      </c>
    </row>
    <row r="13" spans="1:7" ht="30">
      <c r="A13" s="8" t="s">
        <v>26</v>
      </c>
      <c r="B13" s="4" t="s">
        <v>27</v>
      </c>
      <c r="C13" s="7"/>
      <c r="D13" s="7" t="s">
        <v>17</v>
      </c>
      <c r="E13" s="7">
        <v>1084.21</v>
      </c>
      <c r="F13" s="7">
        <v>2.5</v>
      </c>
      <c r="G13" s="7">
        <v>32.526299999999999</v>
      </c>
    </row>
    <row r="14" spans="1:7">
      <c r="A14" s="2" t="s">
        <v>28</v>
      </c>
      <c r="B14" s="4" t="s">
        <v>29</v>
      </c>
      <c r="C14" s="7"/>
      <c r="D14" s="7" t="s">
        <v>17</v>
      </c>
      <c r="E14" s="7">
        <v>18</v>
      </c>
      <c r="F14" s="7">
        <v>8.6</v>
      </c>
      <c r="G14" s="7">
        <v>0.15479999999999999</v>
      </c>
    </row>
    <row r="15" spans="1:7">
      <c r="A15" s="2" t="s">
        <v>30</v>
      </c>
      <c r="B15" s="4" t="s">
        <v>31</v>
      </c>
      <c r="C15" s="7"/>
      <c r="D15" s="7"/>
      <c r="E15" s="7"/>
      <c r="F15" s="7"/>
      <c r="G15" s="7">
        <v>5.7410199999999998</v>
      </c>
    </row>
    <row r="16" spans="1:7">
      <c r="A16" s="8" t="s">
        <v>32</v>
      </c>
      <c r="B16" s="4" t="s">
        <v>33</v>
      </c>
      <c r="C16" s="7"/>
      <c r="D16" s="7" t="s">
        <v>17</v>
      </c>
      <c r="E16" s="7">
        <v>1362.19</v>
      </c>
      <c r="F16" s="7">
        <v>2.87</v>
      </c>
      <c r="G16" s="7">
        <v>3.9094899999999999</v>
      </c>
    </row>
    <row r="17" spans="1:7" ht="30">
      <c r="A17" s="8" t="s">
        <v>34</v>
      </c>
      <c r="B17" s="4" t="s">
        <v>35</v>
      </c>
      <c r="C17" s="7"/>
      <c r="D17" s="7" t="s">
        <v>36</v>
      </c>
      <c r="E17" s="7">
        <v>135</v>
      </c>
      <c r="F17" s="7">
        <v>1.79</v>
      </c>
      <c r="G17" s="7">
        <v>0.24165</v>
      </c>
    </row>
    <row r="18" spans="1:7" ht="30">
      <c r="A18" s="8" t="s">
        <v>37</v>
      </c>
      <c r="B18" s="4" t="s">
        <v>38</v>
      </c>
      <c r="C18" s="7"/>
      <c r="D18" s="7" t="s">
        <v>17</v>
      </c>
      <c r="E18" s="7">
        <v>93.6</v>
      </c>
      <c r="F18" s="7">
        <v>4.18</v>
      </c>
      <c r="G18" s="7">
        <v>0.39124999999999999</v>
      </c>
    </row>
    <row r="19" spans="1:7">
      <c r="A19" s="8" t="s">
        <v>39</v>
      </c>
      <c r="B19" s="4" t="s">
        <v>40</v>
      </c>
      <c r="C19" s="7"/>
      <c r="D19" s="7" t="s">
        <v>17</v>
      </c>
      <c r="E19" s="7">
        <v>5.28</v>
      </c>
      <c r="F19" s="7">
        <v>4.17</v>
      </c>
      <c r="G19" s="7">
        <v>4.4040000000000003E-2</v>
      </c>
    </row>
    <row r="20" spans="1:7">
      <c r="A20" s="8" t="s">
        <v>41</v>
      </c>
      <c r="B20" s="4" t="s">
        <v>42</v>
      </c>
      <c r="C20" s="7"/>
      <c r="D20" s="7" t="s">
        <v>17</v>
      </c>
      <c r="E20" s="7">
        <v>15.8</v>
      </c>
      <c r="F20" s="7">
        <v>2.69</v>
      </c>
      <c r="G20" s="7">
        <v>4.2500000000000003E-2</v>
      </c>
    </row>
    <row r="21" spans="1:7">
      <c r="A21" s="8" t="s">
        <v>43</v>
      </c>
      <c r="B21" s="4" t="s">
        <v>44</v>
      </c>
      <c r="C21" s="7"/>
      <c r="D21" s="7" t="s">
        <v>17</v>
      </c>
      <c r="E21" s="7">
        <v>4.16</v>
      </c>
      <c r="F21" s="7">
        <v>5.17</v>
      </c>
      <c r="G21" s="7">
        <v>4.301E-2</v>
      </c>
    </row>
    <row r="22" spans="1:7" ht="30">
      <c r="A22" s="8" t="s">
        <v>45</v>
      </c>
      <c r="B22" s="4" t="s">
        <v>46</v>
      </c>
      <c r="C22" s="7"/>
      <c r="D22" s="7" t="s">
        <v>17</v>
      </c>
      <c r="E22" s="7">
        <v>107.52</v>
      </c>
      <c r="F22" s="7">
        <v>2.57</v>
      </c>
      <c r="G22" s="7">
        <v>0.27633000000000002</v>
      </c>
    </row>
    <row r="23" spans="1:7">
      <c r="A23" s="8" t="s">
        <v>47</v>
      </c>
      <c r="B23" s="4" t="s">
        <v>48</v>
      </c>
      <c r="C23" s="7"/>
      <c r="D23" s="7" t="s">
        <v>17</v>
      </c>
      <c r="E23" s="7">
        <v>4.5599999999999996</v>
      </c>
      <c r="F23" s="7">
        <v>2.09</v>
      </c>
      <c r="G23" s="7">
        <v>9.5300000000000003E-3</v>
      </c>
    </row>
    <row r="24" spans="1:7">
      <c r="A24" s="8" t="s">
        <v>49</v>
      </c>
      <c r="B24" s="4" t="s">
        <v>50</v>
      </c>
      <c r="C24" s="7"/>
      <c r="D24" s="7" t="s">
        <v>17</v>
      </c>
      <c r="E24" s="7">
        <v>8.82</v>
      </c>
      <c r="F24" s="7">
        <v>3.7</v>
      </c>
      <c r="G24" s="7">
        <v>0.78322000000000003</v>
      </c>
    </row>
    <row r="25" spans="1:7">
      <c r="A25" s="2" t="s">
        <v>51</v>
      </c>
      <c r="B25" s="4" t="s">
        <v>52</v>
      </c>
      <c r="C25" s="7"/>
      <c r="D25" s="7"/>
      <c r="E25" s="7"/>
      <c r="F25" s="7"/>
      <c r="G25" s="7">
        <v>3.4973000000000001</v>
      </c>
    </row>
    <row r="26" spans="1:7" ht="30">
      <c r="A26" s="8" t="s">
        <v>53</v>
      </c>
      <c r="B26" s="4" t="s">
        <v>54</v>
      </c>
      <c r="C26" s="7"/>
      <c r="D26" s="7" t="s">
        <v>17</v>
      </c>
      <c r="E26" s="7">
        <v>853</v>
      </c>
      <c r="F26" s="7">
        <v>2.0499999999999998</v>
      </c>
      <c r="G26" s="7">
        <v>3.4973000000000001</v>
      </c>
    </row>
    <row r="27" spans="1:7">
      <c r="A27" s="2" t="s">
        <v>55</v>
      </c>
      <c r="B27" s="4" t="s">
        <v>56</v>
      </c>
      <c r="C27" s="7"/>
      <c r="D27" s="7" t="s">
        <v>17</v>
      </c>
      <c r="E27" s="7">
        <v>1149.2</v>
      </c>
      <c r="F27" s="7">
        <v>1.68</v>
      </c>
      <c r="G27" s="7">
        <v>1.93066</v>
      </c>
    </row>
    <row r="28" spans="1:7" ht="30">
      <c r="A28" s="3" t="s">
        <v>57</v>
      </c>
      <c r="B28" s="5" t="s">
        <v>58</v>
      </c>
      <c r="C28" s="6"/>
      <c r="D28" s="6"/>
      <c r="E28" s="6"/>
      <c r="F28" s="6"/>
      <c r="G28" s="6">
        <v>356.01731000000001</v>
      </c>
    </row>
    <row r="29" spans="1:7" ht="30">
      <c r="A29" s="8" t="s">
        <v>59</v>
      </c>
      <c r="B29" s="4" t="s">
        <v>62</v>
      </c>
      <c r="C29" s="7"/>
      <c r="D29" s="7" t="s">
        <v>17</v>
      </c>
      <c r="E29" s="7">
        <v>157</v>
      </c>
      <c r="F29" s="7">
        <v>6.1957000000000004</v>
      </c>
      <c r="G29" s="7">
        <v>356.01731000000001</v>
      </c>
    </row>
    <row r="30" spans="1:7" ht="30">
      <c r="A30" s="3" t="s">
        <v>63</v>
      </c>
      <c r="B30" s="5" t="s">
        <v>64</v>
      </c>
      <c r="C30" s="6"/>
      <c r="D30" s="6"/>
      <c r="E30" s="6"/>
      <c r="F30" s="6"/>
      <c r="G30" s="6">
        <v>57.428570000000001</v>
      </c>
    </row>
    <row r="31" spans="1:7" ht="45">
      <c r="A31" s="3" t="s">
        <v>65</v>
      </c>
      <c r="B31" s="5" t="s">
        <v>66</v>
      </c>
      <c r="C31" s="6"/>
      <c r="D31" s="6"/>
      <c r="E31" s="6"/>
      <c r="F31" s="6"/>
      <c r="G31" s="6">
        <v>357.72361000000001</v>
      </c>
    </row>
    <row r="32" spans="1:7">
      <c r="A32" s="2" t="s">
        <v>67</v>
      </c>
      <c r="B32" s="4" t="s">
        <v>68</v>
      </c>
      <c r="C32" s="7"/>
      <c r="D32" s="7"/>
      <c r="E32" s="7"/>
      <c r="F32" s="7"/>
      <c r="G32" s="7">
        <v>74.261949999999999</v>
      </c>
    </row>
    <row r="33" spans="1:7" ht="30">
      <c r="A33" s="2" t="s">
        <v>69</v>
      </c>
      <c r="B33" s="4" t="s">
        <v>70</v>
      </c>
      <c r="C33" s="7"/>
      <c r="D33" s="7" t="s">
        <v>71</v>
      </c>
      <c r="E33" s="7">
        <v>1</v>
      </c>
      <c r="F33" s="7">
        <v>74261.95</v>
      </c>
      <c r="G33" s="7">
        <v>74.261949999999999</v>
      </c>
    </row>
    <row r="34" spans="1:7">
      <c r="A34" s="8" t="s">
        <v>72</v>
      </c>
      <c r="B34" s="4" t="s">
        <v>73</v>
      </c>
      <c r="C34" s="7"/>
      <c r="D34" s="7"/>
      <c r="E34" s="7"/>
      <c r="F34" s="7"/>
      <c r="G34" s="7">
        <v>68.203850000000003</v>
      </c>
    </row>
    <row r="35" spans="1:7">
      <c r="A35" s="2" t="s">
        <v>74</v>
      </c>
      <c r="B35" s="4" t="s">
        <v>75</v>
      </c>
      <c r="C35" s="7"/>
      <c r="D35" s="7" t="s">
        <v>71</v>
      </c>
      <c r="E35" s="7">
        <v>1</v>
      </c>
      <c r="F35" s="7">
        <v>68203.850000000006</v>
      </c>
      <c r="G35" s="7">
        <v>68.203850000000003</v>
      </c>
    </row>
    <row r="36" spans="1:7">
      <c r="A36" s="2" t="s">
        <v>76</v>
      </c>
      <c r="B36" s="4" t="s">
        <v>77</v>
      </c>
      <c r="C36" s="7"/>
      <c r="D36" s="7"/>
      <c r="E36" s="7"/>
      <c r="F36" s="7"/>
      <c r="G36" s="7"/>
    </row>
    <row r="37" spans="1:7" ht="45">
      <c r="A37" s="2" t="s">
        <v>78</v>
      </c>
      <c r="B37" s="4" t="s">
        <v>79</v>
      </c>
      <c r="C37" s="7"/>
      <c r="D37" s="7"/>
      <c r="E37" s="7"/>
      <c r="F37" s="7"/>
      <c r="G37" s="7">
        <v>79.262349999999998</v>
      </c>
    </row>
    <row r="38" spans="1:7">
      <c r="A38" s="2" t="s">
        <v>180</v>
      </c>
      <c r="B38" s="4" t="s">
        <v>81</v>
      </c>
      <c r="C38" s="7"/>
      <c r="D38" s="7" t="s">
        <v>71</v>
      </c>
      <c r="E38" s="7">
        <v>1</v>
      </c>
      <c r="F38" s="7">
        <v>79262.350000000006</v>
      </c>
      <c r="G38" s="7">
        <v>79.262349999999998</v>
      </c>
    </row>
    <row r="39" spans="1:7" ht="45">
      <c r="A39" s="2" t="s">
        <v>80</v>
      </c>
      <c r="B39" s="4" t="s">
        <v>83</v>
      </c>
      <c r="C39" s="7"/>
      <c r="D39" s="7"/>
      <c r="E39" s="7"/>
      <c r="F39" s="7"/>
      <c r="G39" s="7">
        <v>73.472149999999999</v>
      </c>
    </row>
    <row r="40" spans="1:7">
      <c r="A40" s="8" t="s">
        <v>181</v>
      </c>
      <c r="B40" s="4" t="s">
        <v>85</v>
      </c>
      <c r="C40" s="7"/>
      <c r="D40" s="7" t="s">
        <v>71</v>
      </c>
      <c r="E40" s="7">
        <v>1</v>
      </c>
      <c r="F40" s="7">
        <v>73472.149999999994</v>
      </c>
      <c r="G40" s="7">
        <v>73.472149999999999</v>
      </c>
    </row>
    <row r="41" spans="1:7" ht="45">
      <c r="A41" s="2" t="s">
        <v>182</v>
      </c>
      <c r="B41" s="4" t="s">
        <v>87</v>
      </c>
      <c r="C41" s="7"/>
      <c r="D41" s="7"/>
      <c r="E41" s="7"/>
      <c r="F41" s="7"/>
      <c r="G41" s="7">
        <v>62.523310000000002</v>
      </c>
    </row>
    <row r="42" spans="1:7" ht="30">
      <c r="A42" s="2" t="s">
        <v>84</v>
      </c>
      <c r="B42" s="4" t="s">
        <v>89</v>
      </c>
      <c r="C42" s="7"/>
      <c r="D42" s="7" t="s">
        <v>71</v>
      </c>
      <c r="E42" s="7">
        <v>1</v>
      </c>
      <c r="F42" s="7">
        <v>62523.31</v>
      </c>
      <c r="G42" s="7">
        <v>62.523310000000002</v>
      </c>
    </row>
    <row r="43" spans="1:7" ht="60">
      <c r="A43" s="9" t="s">
        <v>90</v>
      </c>
      <c r="B43" s="5" t="s">
        <v>91</v>
      </c>
      <c r="C43" s="6"/>
      <c r="D43" s="6"/>
      <c r="E43" s="6"/>
      <c r="F43" s="6"/>
      <c r="G43" s="6">
        <v>922.32012999999995</v>
      </c>
    </row>
    <row r="44" spans="1:7" ht="30">
      <c r="A44" s="8" t="s">
        <v>92</v>
      </c>
      <c r="B44" s="4" t="s">
        <v>93</v>
      </c>
      <c r="C44" s="7"/>
      <c r="D44" s="7" t="s">
        <v>71</v>
      </c>
      <c r="E44" s="7">
        <v>1</v>
      </c>
      <c r="F44" s="7">
        <v>56138.3</v>
      </c>
      <c r="G44" s="7">
        <v>56.138300000000001</v>
      </c>
    </row>
    <row r="45" spans="1:7" ht="45">
      <c r="A45" s="8" t="s">
        <v>94</v>
      </c>
      <c r="B45" s="4" t="s">
        <v>95</v>
      </c>
      <c r="C45" s="7"/>
      <c r="D45" s="7" t="s">
        <v>71</v>
      </c>
      <c r="E45" s="7">
        <v>1</v>
      </c>
      <c r="F45" s="7">
        <v>57478.69</v>
      </c>
      <c r="G45" s="7">
        <v>57.47869</v>
      </c>
    </row>
    <row r="46" spans="1:7" ht="75">
      <c r="A46" s="8" t="s">
        <v>175</v>
      </c>
      <c r="B46" s="4" t="s">
        <v>97</v>
      </c>
      <c r="C46" s="7"/>
      <c r="D46" s="7" t="s">
        <v>71</v>
      </c>
      <c r="E46" s="7">
        <v>1</v>
      </c>
      <c r="F46" s="7">
        <v>34124.31</v>
      </c>
      <c r="G46" s="7">
        <v>34.124310000000001</v>
      </c>
    </row>
    <row r="47" spans="1:7" ht="75">
      <c r="A47" s="8" t="s">
        <v>96</v>
      </c>
      <c r="B47" s="4" t="s">
        <v>99</v>
      </c>
      <c r="C47" s="7"/>
      <c r="D47" s="7" t="s">
        <v>71</v>
      </c>
      <c r="E47" s="7">
        <v>1</v>
      </c>
      <c r="F47" s="7">
        <v>49098.63</v>
      </c>
      <c r="G47" s="7">
        <v>49.09863</v>
      </c>
    </row>
    <row r="48" spans="1:7">
      <c r="A48" s="8" t="s">
        <v>98</v>
      </c>
      <c r="B48" s="4" t="s">
        <v>101</v>
      </c>
      <c r="C48" s="7"/>
      <c r="D48" s="7" t="s">
        <v>71</v>
      </c>
      <c r="E48" s="7">
        <v>1</v>
      </c>
      <c r="F48" s="7">
        <v>37141.199999999997</v>
      </c>
      <c r="G48" s="7">
        <v>37.141199999999998</v>
      </c>
    </row>
    <row r="49" spans="1:7" ht="30">
      <c r="A49" s="8" t="s">
        <v>100</v>
      </c>
      <c r="B49" s="4" t="s">
        <v>103</v>
      </c>
      <c r="C49" s="7"/>
      <c r="D49" s="7" t="s">
        <v>71</v>
      </c>
      <c r="E49" s="7">
        <v>1</v>
      </c>
      <c r="F49" s="7">
        <v>53622.83</v>
      </c>
      <c r="G49" s="7">
        <v>53.62283</v>
      </c>
    </row>
    <row r="50" spans="1:7" ht="30">
      <c r="A50" s="8" t="s">
        <v>102</v>
      </c>
      <c r="B50" s="4" t="s">
        <v>105</v>
      </c>
      <c r="C50" s="7"/>
      <c r="D50" s="7" t="s">
        <v>71</v>
      </c>
      <c r="E50" s="7">
        <v>1</v>
      </c>
      <c r="F50" s="7">
        <v>34529.089999999997</v>
      </c>
      <c r="G50" s="7">
        <v>34.529089999999997</v>
      </c>
    </row>
    <row r="51" spans="1:7" ht="45">
      <c r="A51" s="8" t="s">
        <v>104</v>
      </c>
      <c r="B51" s="4" t="s">
        <v>107</v>
      </c>
      <c r="C51" s="7"/>
      <c r="D51" s="7" t="s">
        <v>71</v>
      </c>
      <c r="E51" s="7">
        <v>1</v>
      </c>
      <c r="F51" s="7">
        <v>29352.48</v>
      </c>
      <c r="G51" s="7">
        <v>29.35248</v>
      </c>
    </row>
    <row r="52" spans="1:7" ht="45">
      <c r="A52" s="8" t="s">
        <v>106</v>
      </c>
      <c r="B52" s="4" t="s">
        <v>109</v>
      </c>
      <c r="C52" s="7"/>
      <c r="D52" s="7" t="s">
        <v>71</v>
      </c>
      <c r="E52" s="7">
        <v>1</v>
      </c>
      <c r="F52" s="7">
        <v>24785.67</v>
      </c>
      <c r="G52" s="7">
        <v>24.78567</v>
      </c>
    </row>
    <row r="53" spans="1:7" ht="45">
      <c r="A53" s="8" t="s">
        <v>108</v>
      </c>
      <c r="B53" s="4" t="s">
        <v>111</v>
      </c>
      <c r="C53" s="7"/>
      <c r="D53" s="7" t="s">
        <v>71</v>
      </c>
      <c r="E53" s="7">
        <v>1</v>
      </c>
      <c r="F53" s="7">
        <v>41498.44</v>
      </c>
      <c r="G53" s="7">
        <v>41.498440000000002</v>
      </c>
    </row>
    <row r="54" spans="1:7">
      <c r="A54" s="8" t="s">
        <v>110</v>
      </c>
      <c r="B54" s="4" t="s">
        <v>113</v>
      </c>
      <c r="C54" s="7"/>
      <c r="D54" s="7" t="s">
        <v>71</v>
      </c>
      <c r="E54" s="7">
        <v>1</v>
      </c>
      <c r="F54" s="7">
        <v>24030.14</v>
      </c>
      <c r="G54" s="7">
        <v>24.030139999999999</v>
      </c>
    </row>
    <row r="55" spans="1:7" ht="60">
      <c r="A55" s="8" t="s">
        <v>112</v>
      </c>
      <c r="B55" s="4" t="s">
        <v>115</v>
      </c>
      <c r="C55" s="7"/>
      <c r="D55" s="7" t="s">
        <v>71</v>
      </c>
      <c r="E55" s="7">
        <v>1</v>
      </c>
      <c r="F55" s="7">
        <v>60774.81</v>
      </c>
      <c r="G55" s="7">
        <v>60.774810000000002</v>
      </c>
    </row>
    <row r="56" spans="1:7" ht="45">
      <c r="A56" s="8" t="s">
        <v>114</v>
      </c>
      <c r="B56" s="4" t="s">
        <v>117</v>
      </c>
      <c r="C56" s="7"/>
      <c r="D56" s="7" t="s">
        <v>71</v>
      </c>
      <c r="E56" s="7">
        <v>1</v>
      </c>
      <c r="F56" s="7">
        <v>59016.6</v>
      </c>
      <c r="G56" s="7">
        <v>59.016599999999997</v>
      </c>
    </row>
    <row r="57" spans="1:7" ht="45">
      <c r="A57" s="8" t="s">
        <v>116</v>
      </c>
      <c r="B57" s="4" t="s">
        <v>119</v>
      </c>
      <c r="C57" s="7"/>
      <c r="D57" s="7" t="s">
        <v>71</v>
      </c>
      <c r="E57" s="7">
        <v>1</v>
      </c>
      <c r="F57" s="7">
        <v>44453.59</v>
      </c>
      <c r="G57" s="7">
        <v>44.453589999999998</v>
      </c>
    </row>
    <row r="58" spans="1:7" ht="60">
      <c r="A58" s="8" t="s">
        <v>118</v>
      </c>
      <c r="B58" s="4" t="s">
        <v>121</v>
      </c>
      <c r="C58" s="7"/>
      <c r="D58" s="7" t="s">
        <v>71</v>
      </c>
      <c r="E58" s="7">
        <v>1</v>
      </c>
      <c r="F58" s="7">
        <v>55461.39</v>
      </c>
      <c r="G58" s="7">
        <v>55.461390000000002</v>
      </c>
    </row>
    <row r="59" spans="1:7" ht="60">
      <c r="A59" s="8" t="s">
        <v>120</v>
      </c>
      <c r="B59" s="4" t="s">
        <v>123</v>
      </c>
      <c r="C59" s="7"/>
      <c r="D59" s="7" t="s">
        <v>71</v>
      </c>
      <c r="E59" s="7">
        <v>1</v>
      </c>
      <c r="F59" s="7">
        <v>67442.31</v>
      </c>
      <c r="G59" s="7">
        <v>67.442310000000006</v>
      </c>
    </row>
    <row r="60" spans="1:7" ht="30">
      <c r="A60" s="8" t="s">
        <v>122</v>
      </c>
      <c r="B60" s="4" t="s">
        <v>125</v>
      </c>
      <c r="C60" s="7"/>
      <c r="D60" s="7" t="s">
        <v>71</v>
      </c>
      <c r="E60" s="7">
        <v>1</v>
      </c>
      <c r="F60" s="7">
        <v>29662.59</v>
      </c>
      <c r="G60" s="7">
        <v>29.662590000000002</v>
      </c>
    </row>
    <row r="61" spans="1:7">
      <c r="A61" s="8" t="s">
        <v>124</v>
      </c>
      <c r="B61" s="4" t="s">
        <v>127</v>
      </c>
      <c r="C61" s="7"/>
      <c r="D61" s="7" t="s">
        <v>71</v>
      </c>
      <c r="E61" s="7">
        <v>1</v>
      </c>
      <c r="F61" s="7">
        <v>58273.95</v>
      </c>
      <c r="G61" s="7">
        <v>58.273949999999999</v>
      </c>
    </row>
    <row r="62" spans="1:7">
      <c r="A62" s="8" t="s">
        <v>126</v>
      </c>
      <c r="B62" s="4" t="s">
        <v>129</v>
      </c>
      <c r="C62" s="7"/>
      <c r="D62" s="7" t="s">
        <v>71</v>
      </c>
      <c r="E62" s="7">
        <v>1</v>
      </c>
      <c r="F62" s="7">
        <v>10806.49</v>
      </c>
      <c r="G62" s="7">
        <v>10.80649</v>
      </c>
    </row>
    <row r="63" spans="1:7" ht="45">
      <c r="A63" s="8" t="s">
        <v>128</v>
      </c>
      <c r="B63" s="4" t="s">
        <v>131</v>
      </c>
      <c r="C63" s="7"/>
      <c r="D63" s="7" t="s">
        <v>71</v>
      </c>
      <c r="E63" s="7">
        <v>1</v>
      </c>
      <c r="F63" s="7">
        <v>66814.490000000005</v>
      </c>
      <c r="G63" s="7">
        <v>66.814490000000006</v>
      </c>
    </row>
    <row r="64" spans="1:7" ht="30">
      <c r="A64" s="8" t="s">
        <v>130</v>
      </c>
      <c r="B64" s="4" t="s">
        <v>133</v>
      </c>
      <c r="C64" s="7"/>
      <c r="D64" s="7" t="s">
        <v>71</v>
      </c>
      <c r="E64" s="7">
        <v>1</v>
      </c>
      <c r="F64" s="7">
        <v>27814.13</v>
      </c>
      <c r="G64" s="7">
        <v>27.814129999999999</v>
      </c>
    </row>
    <row r="65" spans="1:7" ht="30">
      <c r="A65" s="3" t="s">
        <v>134</v>
      </c>
      <c r="B65" s="5" t="s">
        <v>135</v>
      </c>
      <c r="C65" s="6"/>
      <c r="D65" s="6"/>
      <c r="E65" s="6"/>
      <c r="F65" s="6"/>
      <c r="G65" s="6"/>
    </row>
    <row r="66" spans="1:7" ht="30">
      <c r="A66" s="3" t="s">
        <v>136</v>
      </c>
      <c r="B66" s="5" t="s">
        <v>137</v>
      </c>
      <c r="C66" s="6"/>
      <c r="D66" s="6"/>
      <c r="E66" s="6"/>
      <c r="F66" s="6"/>
      <c r="G66" s="6">
        <v>275.96989000000002</v>
      </c>
    </row>
    <row r="67" spans="1:7">
      <c r="A67" s="8" t="s">
        <v>138</v>
      </c>
      <c r="B67" s="4" t="s">
        <v>139</v>
      </c>
      <c r="C67" s="7"/>
      <c r="D67" s="7" t="s">
        <v>140</v>
      </c>
      <c r="E67" s="7">
        <v>2</v>
      </c>
      <c r="F67" s="7">
        <v>8027.2070000000003</v>
      </c>
      <c r="G67" s="7">
        <v>192.65297000000001</v>
      </c>
    </row>
    <row r="68" spans="1:7" ht="30">
      <c r="A68" s="8" t="s">
        <v>141</v>
      </c>
      <c r="B68" s="4" t="s">
        <v>142</v>
      </c>
      <c r="C68" s="7"/>
      <c r="D68" s="7" t="s">
        <v>71</v>
      </c>
      <c r="E68" s="7">
        <v>1</v>
      </c>
      <c r="F68" s="7">
        <v>83316.915999999997</v>
      </c>
      <c r="G68" s="7">
        <v>83.316919999999996</v>
      </c>
    </row>
    <row r="69" spans="1:7" ht="30">
      <c r="A69" s="3" t="s">
        <v>143</v>
      </c>
      <c r="B69" s="5" t="s">
        <v>144</v>
      </c>
      <c r="C69" s="6"/>
      <c r="D69" s="6"/>
      <c r="E69" s="6"/>
      <c r="F69" s="6"/>
      <c r="G69" s="6">
        <v>218.16</v>
      </c>
    </row>
    <row r="70" spans="1:7" ht="30">
      <c r="A70" s="8" t="s">
        <v>145</v>
      </c>
      <c r="B70" s="4" t="s">
        <v>146</v>
      </c>
      <c r="C70" s="7"/>
      <c r="D70" s="7" t="s">
        <v>140</v>
      </c>
      <c r="E70" s="7">
        <v>1</v>
      </c>
      <c r="F70" s="7">
        <v>18180</v>
      </c>
      <c r="G70" s="7">
        <v>218.16</v>
      </c>
    </row>
    <row r="71" spans="1:7" ht="30">
      <c r="A71" s="3" t="s">
        <v>147</v>
      </c>
      <c r="B71" s="5" t="s">
        <v>148</v>
      </c>
      <c r="C71" s="6"/>
      <c r="D71" s="6"/>
      <c r="E71" s="6"/>
      <c r="F71" s="6"/>
      <c r="G71" s="6"/>
    </row>
    <row r="72" spans="1:7" ht="30">
      <c r="A72" s="3" t="s">
        <v>151</v>
      </c>
      <c r="B72" s="5" t="s">
        <v>152</v>
      </c>
      <c r="C72" s="6"/>
      <c r="D72" s="6"/>
      <c r="E72" s="6"/>
      <c r="F72" s="6"/>
      <c r="G72" s="6"/>
    </row>
    <row r="73" spans="1:7" ht="45">
      <c r="A73" s="3" t="s">
        <v>153</v>
      </c>
      <c r="B73" s="5" t="s">
        <v>154</v>
      </c>
      <c r="C73" s="6"/>
      <c r="D73" s="6"/>
      <c r="E73" s="6"/>
      <c r="F73" s="6"/>
      <c r="G73" s="6"/>
    </row>
    <row r="74" spans="1:7" ht="45">
      <c r="A74" s="3" t="s">
        <v>157</v>
      </c>
      <c r="B74" s="5" t="s">
        <v>158</v>
      </c>
      <c r="C74" s="6"/>
      <c r="D74" s="6"/>
      <c r="E74" s="6"/>
      <c r="F74" s="6"/>
      <c r="G74" s="6">
        <v>368.10048999999998</v>
      </c>
    </row>
    <row r="75" spans="1:7">
      <c r="A75" s="3" t="s">
        <v>159</v>
      </c>
      <c r="B75" s="5" t="s">
        <v>160</v>
      </c>
      <c r="C75" s="6"/>
      <c r="D75" s="6"/>
      <c r="E75" s="6"/>
      <c r="F75" s="6"/>
      <c r="G75" s="6"/>
    </row>
    <row r="76" spans="1:7" ht="45">
      <c r="A76" s="3" t="s">
        <v>161</v>
      </c>
      <c r="B76" s="5" t="s">
        <v>162</v>
      </c>
      <c r="C76" s="6"/>
      <c r="D76" s="6"/>
      <c r="E76" s="6"/>
      <c r="F76" s="6"/>
      <c r="G76" s="6">
        <v>1.14286</v>
      </c>
    </row>
    <row r="77" spans="1:7">
      <c r="A77" s="8" t="s">
        <v>171</v>
      </c>
      <c r="B77" s="4" t="s">
        <v>172</v>
      </c>
      <c r="C77" s="7"/>
      <c r="D77" s="7" t="s">
        <v>71</v>
      </c>
      <c r="E77" s="7">
        <v>1</v>
      </c>
      <c r="F77" s="7">
        <v>1142.8599999999999</v>
      </c>
      <c r="G77" s="7">
        <v>1.14286</v>
      </c>
    </row>
    <row r="78" spans="1:7" ht="45">
      <c r="A78" s="3" t="s">
        <v>163</v>
      </c>
      <c r="B78" s="5" t="s">
        <v>164</v>
      </c>
      <c r="C78" s="6"/>
      <c r="D78" s="6"/>
      <c r="E78" s="6"/>
      <c r="F78" s="6"/>
      <c r="G78" s="6"/>
    </row>
    <row r="79" spans="1:7" ht="75">
      <c r="A79" s="3">
        <v>17</v>
      </c>
      <c r="B79" s="5" t="s">
        <v>166</v>
      </c>
      <c r="C79" s="6"/>
      <c r="D79" s="6"/>
      <c r="E79" s="6"/>
      <c r="F79" s="6"/>
      <c r="G79" s="6"/>
    </row>
    <row r="80" spans="1:7" s="13" customFormat="1">
      <c r="A80" s="10"/>
      <c r="B80" s="11" t="s">
        <v>167</v>
      </c>
      <c r="C80" s="12"/>
      <c r="D80" s="12"/>
      <c r="E80" s="12"/>
      <c r="F80" s="12"/>
      <c r="G80" s="12">
        <f>G6+G7+G28+G30+G31+G43+G65+G66+G69+G71+G72+G73+G74+G75+G76+G78+G79</f>
        <v>3077.3893799999996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tabSelected="1" workbookViewId="0">
      <selection activeCell="A2" sqref="A2:XFD2"/>
    </sheetView>
  </sheetViews>
  <sheetFormatPr defaultRowHeight="15"/>
  <cols>
    <col min="1" max="1" width="14.5703125" customWidth="1"/>
    <col min="2" max="2" width="52.42578125" style="1" customWidth="1"/>
    <col min="3" max="3" width="19" customWidth="1"/>
    <col min="4" max="4" width="22.42578125" customWidth="1"/>
    <col min="5" max="5" width="21.85546875" customWidth="1"/>
    <col min="6" max="6" width="16.85546875" customWidth="1"/>
    <col min="7" max="7" width="19" customWidth="1"/>
  </cols>
  <sheetData>
    <row r="1" spans="1:7" ht="73.5" customHeight="1">
      <c r="A1" s="15" t="s">
        <v>183</v>
      </c>
      <c r="B1" s="15"/>
      <c r="C1" s="15"/>
      <c r="D1" s="15"/>
      <c r="E1" s="15"/>
      <c r="F1" s="15"/>
      <c r="G1" s="15"/>
    </row>
    <row r="2" spans="1:7">
      <c r="A2" t="s">
        <v>2</v>
      </c>
    </row>
    <row r="3" spans="1:7">
      <c r="A3" t="s">
        <v>184</v>
      </c>
    </row>
    <row r="4" spans="1:7" s="1" customFormat="1" ht="60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ht="30">
      <c r="A5" s="3" t="s">
        <v>11</v>
      </c>
      <c r="B5" s="5" t="s">
        <v>12</v>
      </c>
      <c r="C5" s="6"/>
      <c r="D5" s="6"/>
      <c r="E5" s="6"/>
      <c r="F5" s="6"/>
      <c r="G5" s="6">
        <v>213.79247000000001</v>
      </c>
    </row>
    <row r="6" spans="1:7" ht="45">
      <c r="A6" s="3" t="s">
        <v>13</v>
      </c>
      <c r="B6" s="5" t="s">
        <v>14</v>
      </c>
      <c r="C6" s="6"/>
      <c r="D6" s="6"/>
      <c r="E6" s="6"/>
      <c r="F6" s="6"/>
      <c r="G6" s="6">
        <v>153.95589000000001</v>
      </c>
    </row>
    <row r="7" spans="1:7" ht="30">
      <c r="A7" s="2" t="s">
        <v>15</v>
      </c>
      <c r="B7" s="4" t="s">
        <v>16</v>
      </c>
      <c r="C7" s="7"/>
      <c r="D7" s="7" t="s">
        <v>17</v>
      </c>
      <c r="E7" s="7">
        <v>84.8</v>
      </c>
      <c r="F7" s="7">
        <v>2.04</v>
      </c>
      <c r="G7" s="7">
        <v>51.897599999999997</v>
      </c>
    </row>
    <row r="8" spans="1:7" ht="30">
      <c r="A8" s="2" t="s">
        <v>18</v>
      </c>
      <c r="B8" s="4" t="s">
        <v>19</v>
      </c>
      <c r="C8" s="7"/>
      <c r="D8" s="7" t="s">
        <v>17</v>
      </c>
      <c r="E8" s="7">
        <v>678.4</v>
      </c>
      <c r="F8" s="7">
        <v>1.78</v>
      </c>
      <c r="G8" s="7">
        <v>62.792700000000004</v>
      </c>
    </row>
    <row r="9" spans="1:7">
      <c r="A9" s="2" t="s">
        <v>20</v>
      </c>
      <c r="B9" s="4" t="s">
        <v>21</v>
      </c>
      <c r="C9" s="7"/>
      <c r="D9" s="7" t="s">
        <v>17</v>
      </c>
      <c r="E9" s="7">
        <v>5.51</v>
      </c>
      <c r="F9" s="7">
        <v>3.36</v>
      </c>
      <c r="G9" s="7">
        <v>5.5540799999999999</v>
      </c>
    </row>
    <row r="10" spans="1:7">
      <c r="A10" s="2" t="s">
        <v>22</v>
      </c>
      <c r="B10" s="4" t="s">
        <v>23</v>
      </c>
      <c r="C10" s="7"/>
      <c r="D10" s="7"/>
      <c r="E10" s="7"/>
      <c r="F10" s="7"/>
      <c r="G10" s="7">
        <v>23.282689999999999</v>
      </c>
    </row>
    <row r="11" spans="1:7" ht="30">
      <c r="A11" s="8" t="s">
        <v>24</v>
      </c>
      <c r="B11" s="4" t="s">
        <v>25</v>
      </c>
      <c r="C11" s="7"/>
      <c r="D11" s="7" t="s">
        <v>17</v>
      </c>
      <c r="E11" s="7">
        <v>84.8</v>
      </c>
      <c r="F11" s="7">
        <v>2.88</v>
      </c>
      <c r="G11" s="7">
        <v>2.9306899999999998</v>
      </c>
    </row>
    <row r="12" spans="1:7" ht="30">
      <c r="A12" s="8" t="s">
        <v>26</v>
      </c>
      <c r="B12" s="4" t="s">
        <v>27</v>
      </c>
      <c r="C12" s="7"/>
      <c r="D12" s="7" t="s">
        <v>17</v>
      </c>
      <c r="E12" s="7">
        <v>678.4</v>
      </c>
      <c r="F12" s="7">
        <v>2.5</v>
      </c>
      <c r="G12" s="7">
        <v>20.352</v>
      </c>
    </row>
    <row r="13" spans="1:7">
      <c r="A13" s="2" t="s">
        <v>28</v>
      </c>
      <c r="B13" s="4" t="s">
        <v>29</v>
      </c>
      <c r="C13" s="7"/>
      <c r="D13" s="7" t="s">
        <v>17</v>
      </c>
      <c r="E13" s="7">
        <v>18</v>
      </c>
      <c r="F13" s="7">
        <v>8.6</v>
      </c>
      <c r="G13" s="7">
        <v>0.15479999999999999</v>
      </c>
    </row>
    <row r="14" spans="1:7">
      <c r="A14" s="2" t="s">
        <v>30</v>
      </c>
      <c r="B14" s="4" t="s">
        <v>31</v>
      </c>
      <c r="C14" s="7"/>
      <c r="D14" s="7"/>
      <c r="E14" s="7"/>
      <c r="F14" s="7"/>
      <c r="G14" s="7">
        <v>5.5533400000000004</v>
      </c>
    </row>
    <row r="15" spans="1:7">
      <c r="A15" s="8" t="s">
        <v>32</v>
      </c>
      <c r="B15" s="4" t="s">
        <v>33</v>
      </c>
      <c r="C15" s="7"/>
      <c r="D15" s="7" t="s">
        <v>17</v>
      </c>
      <c r="E15" s="7">
        <v>1362.19</v>
      </c>
      <c r="F15" s="7">
        <v>2.87</v>
      </c>
      <c r="G15" s="7">
        <v>3.9094899999999999</v>
      </c>
    </row>
    <row r="16" spans="1:7" ht="30">
      <c r="A16" s="8" t="s">
        <v>34</v>
      </c>
      <c r="B16" s="4" t="s">
        <v>35</v>
      </c>
      <c r="C16" s="7"/>
      <c r="D16" s="7" t="s">
        <v>36</v>
      </c>
      <c r="E16" s="7">
        <v>135</v>
      </c>
      <c r="F16" s="7">
        <v>1.79</v>
      </c>
      <c r="G16" s="7">
        <v>0.24165</v>
      </c>
    </row>
    <row r="17" spans="1:7" ht="30">
      <c r="A17" s="8" t="s">
        <v>37</v>
      </c>
      <c r="B17" s="4" t="s">
        <v>38</v>
      </c>
      <c r="C17" s="7"/>
      <c r="D17" s="7" t="s">
        <v>17</v>
      </c>
      <c r="E17" s="7">
        <v>93.6</v>
      </c>
      <c r="F17" s="7">
        <v>4.18</v>
      </c>
      <c r="G17" s="7">
        <v>0.39124999999999999</v>
      </c>
    </row>
    <row r="18" spans="1:7">
      <c r="A18" s="8" t="s">
        <v>39</v>
      </c>
      <c r="B18" s="4" t="s">
        <v>42</v>
      </c>
      <c r="C18" s="7"/>
      <c r="D18" s="7" t="s">
        <v>17</v>
      </c>
      <c r="E18" s="7">
        <v>12.9</v>
      </c>
      <c r="F18" s="7">
        <v>2.69</v>
      </c>
      <c r="G18" s="7">
        <v>3.4700000000000002E-2</v>
      </c>
    </row>
    <row r="19" spans="1:7">
      <c r="A19" s="8" t="s">
        <v>41</v>
      </c>
      <c r="B19" s="4" t="s">
        <v>44</v>
      </c>
      <c r="C19" s="7"/>
      <c r="D19" s="7" t="s">
        <v>17</v>
      </c>
      <c r="E19" s="7">
        <v>4.68</v>
      </c>
      <c r="F19" s="7">
        <v>5.17</v>
      </c>
      <c r="G19" s="7">
        <v>4.8390000000000002E-2</v>
      </c>
    </row>
    <row r="20" spans="1:7" ht="30">
      <c r="A20" s="8" t="s">
        <v>43</v>
      </c>
      <c r="B20" s="4" t="s">
        <v>46</v>
      </c>
      <c r="C20" s="7"/>
      <c r="D20" s="7" t="s">
        <v>17</v>
      </c>
      <c r="E20" s="7">
        <v>53.8</v>
      </c>
      <c r="F20" s="7">
        <v>2.57</v>
      </c>
      <c r="G20" s="7">
        <v>0.13827</v>
      </c>
    </row>
    <row r="21" spans="1:7">
      <c r="A21" s="8" t="s">
        <v>45</v>
      </c>
      <c r="B21" s="4" t="s">
        <v>48</v>
      </c>
      <c r="C21" s="7"/>
      <c r="D21" s="7" t="s">
        <v>17</v>
      </c>
      <c r="E21" s="7">
        <v>3.05</v>
      </c>
      <c r="F21" s="7">
        <v>2.09</v>
      </c>
      <c r="G21" s="7">
        <v>6.3699999999999998E-3</v>
      </c>
    </row>
    <row r="22" spans="1:7">
      <c r="A22" s="8" t="s">
        <v>47</v>
      </c>
      <c r="B22" s="4" t="s">
        <v>50</v>
      </c>
      <c r="C22" s="7"/>
      <c r="D22" s="7" t="s">
        <v>17</v>
      </c>
      <c r="E22" s="7">
        <v>8.82</v>
      </c>
      <c r="F22" s="7">
        <v>3.7</v>
      </c>
      <c r="G22" s="7">
        <v>0.78322000000000003</v>
      </c>
    </row>
    <row r="23" spans="1:7">
      <c r="A23" s="8" t="s">
        <v>49</v>
      </c>
      <c r="B23" s="4" t="s">
        <v>52</v>
      </c>
      <c r="C23" s="7"/>
      <c r="D23" s="7"/>
      <c r="E23" s="7"/>
      <c r="F23" s="7"/>
      <c r="G23" s="7">
        <v>3.4973000000000001</v>
      </c>
    </row>
    <row r="24" spans="1:7" ht="30">
      <c r="A24" s="2" t="s">
        <v>51</v>
      </c>
      <c r="B24" s="4" t="s">
        <v>54</v>
      </c>
      <c r="C24" s="7"/>
      <c r="D24" s="7" t="s">
        <v>17</v>
      </c>
      <c r="E24" s="7">
        <v>853</v>
      </c>
      <c r="F24" s="7">
        <v>2.0499999999999998</v>
      </c>
      <c r="G24" s="7">
        <v>3.4973000000000001</v>
      </c>
    </row>
    <row r="25" spans="1:7">
      <c r="A25" s="2" t="s">
        <v>55</v>
      </c>
      <c r="B25" s="4" t="s">
        <v>56</v>
      </c>
      <c r="C25" s="7"/>
      <c r="D25" s="7" t="s">
        <v>17</v>
      </c>
      <c r="E25" s="7">
        <v>728.2</v>
      </c>
      <c r="F25" s="7">
        <v>1.68</v>
      </c>
      <c r="G25" s="7">
        <v>1.2233799999999999</v>
      </c>
    </row>
    <row r="26" spans="1:7" ht="30">
      <c r="A26" s="3" t="s">
        <v>57</v>
      </c>
      <c r="B26" s="5" t="s">
        <v>58</v>
      </c>
      <c r="C26" s="6"/>
      <c r="D26" s="6"/>
      <c r="E26" s="6"/>
      <c r="F26" s="6"/>
      <c r="G26" s="6">
        <v>356.00783000000001</v>
      </c>
    </row>
    <row r="27" spans="1:7" ht="30">
      <c r="A27" s="2" t="s">
        <v>59</v>
      </c>
      <c r="B27" s="4" t="s">
        <v>62</v>
      </c>
      <c r="C27" s="7"/>
      <c r="D27" s="7" t="s">
        <v>17</v>
      </c>
      <c r="E27" s="7">
        <v>91</v>
      </c>
      <c r="F27" s="7">
        <v>10.689</v>
      </c>
      <c r="G27" s="7">
        <v>356.00783000000001</v>
      </c>
    </row>
    <row r="28" spans="1:7" ht="30">
      <c r="A28" s="3" t="s">
        <v>63</v>
      </c>
      <c r="B28" s="5" t="s">
        <v>64</v>
      </c>
      <c r="C28" s="6"/>
      <c r="D28" s="6"/>
      <c r="E28" s="6"/>
      <c r="F28" s="6"/>
      <c r="G28" s="6">
        <v>57.428570000000001</v>
      </c>
    </row>
    <row r="29" spans="1:7" ht="45">
      <c r="A29" s="3" t="s">
        <v>65</v>
      </c>
      <c r="B29" s="5" t="s">
        <v>66</v>
      </c>
      <c r="C29" s="6"/>
      <c r="D29" s="6"/>
      <c r="E29" s="6"/>
      <c r="F29" s="6"/>
      <c r="G29" s="6">
        <v>275.25959999999998</v>
      </c>
    </row>
    <row r="30" spans="1:7" s="13" customFormat="1">
      <c r="A30" s="14" t="s">
        <v>67</v>
      </c>
      <c r="B30" s="11" t="s">
        <v>68</v>
      </c>
      <c r="C30" s="12"/>
      <c r="D30" s="12"/>
      <c r="E30" s="12"/>
      <c r="F30" s="12"/>
      <c r="G30" s="12">
        <v>55.948</v>
      </c>
    </row>
    <row r="31" spans="1:7" s="13" customFormat="1" ht="30">
      <c r="A31" s="14" t="s">
        <v>69</v>
      </c>
      <c r="B31" s="11" t="s">
        <v>70</v>
      </c>
      <c r="C31" s="12"/>
      <c r="D31" s="12" t="s">
        <v>71</v>
      </c>
      <c r="E31" s="12">
        <v>1</v>
      </c>
      <c r="F31" s="12">
        <v>55948</v>
      </c>
      <c r="G31" s="12">
        <v>55.948</v>
      </c>
    </row>
    <row r="32" spans="1:7">
      <c r="A32" s="14" t="s">
        <v>72</v>
      </c>
      <c r="B32" s="4" t="s">
        <v>73</v>
      </c>
      <c r="C32" s="7"/>
      <c r="D32" s="7"/>
      <c r="E32" s="7"/>
      <c r="F32" s="7"/>
      <c r="G32" s="7">
        <v>53.984070000000003</v>
      </c>
    </row>
    <row r="33" spans="1:7">
      <c r="A33" s="2" t="s">
        <v>74</v>
      </c>
      <c r="B33" s="4" t="s">
        <v>75</v>
      </c>
      <c r="C33" s="7"/>
      <c r="D33" s="7" t="s">
        <v>71</v>
      </c>
      <c r="E33" s="7">
        <v>1</v>
      </c>
      <c r="F33" s="7">
        <v>53984.07</v>
      </c>
      <c r="G33" s="7">
        <v>53.984070000000003</v>
      </c>
    </row>
    <row r="34" spans="1:7">
      <c r="A34" s="2" t="s">
        <v>76</v>
      </c>
      <c r="B34" s="4" t="s">
        <v>77</v>
      </c>
      <c r="C34" s="7"/>
      <c r="D34" s="7"/>
      <c r="E34" s="7"/>
      <c r="F34" s="7"/>
      <c r="G34" s="7"/>
    </row>
    <row r="35" spans="1:7" ht="45">
      <c r="A35" s="2" t="s">
        <v>78</v>
      </c>
      <c r="B35" s="4" t="s">
        <v>79</v>
      </c>
      <c r="C35" s="7"/>
      <c r="D35" s="7"/>
      <c r="E35" s="7"/>
      <c r="F35" s="7"/>
      <c r="G35" s="7">
        <v>38.765639999999998</v>
      </c>
    </row>
    <row r="36" spans="1:7">
      <c r="A36" s="2" t="s">
        <v>180</v>
      </c>
      <c r="B36" s="4" t="s">
        <v>81</v>
      </c>
      <c r="C36" s="7"/>
      <c r="D36" s="7" t="s">
        <v>71</v>
      </c>
      <c r="E36" s="7">
        <v>1</v>
      </c>
      <c r="F36" s="7">
        <v>38765.64</v>
      </c>
      <c r="G36" s="7">
        <v>38.765639999999998</v>
      </c>
    </row>
    <row r="37" spans="1:7" ht="45">
      <c r="A37" s="2" t="s">
        <v>80</v>
      </c>
      <c r="B37" s="4" t="s">
        <v>83</v>
      </c>
      <c r="C37" s="7"/>
      <c r="D37" s="7"/>
      <c r="E37" s="7"/>
      <c r="F37" s="7"/>
      <c r="G37" s="7">
        <v>70.708690000000004</v>
      </c>
    </row>
    <row r="38" spans="1:7">
      <c r="A38" s="8" t="s">
        <v>181</v>
      </c>
      <c r="B38" s="4" t="s">
        <v>85</v>
      </c>
      <c r="C38" s="7"/>
      <c r="D38" s="7" t="s">
        <v>71</v>
      </c>
      <c r="E38" s="7">
        <v>1</v>
      </c>
      <c r="F38" s="7">
        <v>70708.69</v>
      </c>
      <c r="G38" s="7">
        <v>70.708690000000004</v>
      </c>
    </row>
    <row r="39" spans="1:7" ht="45">
      <c r="A39" s="2" t="s">
        <v>82</v>
      </c>
      <c r="B39" s="4" t="s">
        <v>87</v>
      </c>
      <c r="C39" s="7"/>
      <c r="D39" s="7"/>
      <c r="E39" s="7"/>
      <c r="F39" s="7"/>
      <c r="G39" s="7">
        <v>55.853200000000001</v>
      </c>
    </row>
    <row r="40" spans="1:7" ht="30">
      <c r="A40" s="2" t="s">
        <v>84</v>
      </c>
      <c r="B40" s="4" t="s">
        <v>89</v>
      </c>
      <c r="C40" s="7"/>
      <c r="D40" s="7" t="s">
        <v>71</v>
      </c>
      <c r="E40" s="7">
        <v>1</v>
      </c>
      <c r="F40" s="7">
        <v>55853.2</v>
      </c>
      <c r="G40" s="7">
        <v>55.853200000000001</v>
      </c>
    </row>
    <row r="41" spans="1:7" ht="60">
      <c r="A41" s="3" t="s">
        <v>90</v>
      </c>
      <c r="B41" s="5" t="s">
        <v>91</v>
      </c>
      <c r="C41" s="6"/>
      <c r="D41" s="6"/>
      <c r="E41" s="6"/>
      <c r="F41" s="6"/>
      <c r="G41" s="6">
        <v>588.82536000000005</v>
      </c>
    </row>
    <row r="42" spans="1:7" ht="30">
      <c r="A42" s="2" t="s">
        <v>92</v>
      </c>
      <c r="B42" s="4" t="s">
        <v>93</v>
      </c>
      <c r="C42" s="7"/>
      <c r="D42" s="7" t="s">
        <v>71</v>
      </c>
      <c r="E42" s="7">
        <v>1</v>
      </c>
      <c r="F42" s="7">
        <v>21599.43</v>
      </c>
      <c r="G42" s="7">
        <v>21.599430000000002</v>
      </c>
    </row>
    <row r="43" spans="1:7" ht="45">
      <c r="A43" s="8" t="s">
        <v>94</v>
      </c>
      <c r="B43" s="4" t="s">
        <v>95</v>
      </c>
      <c r="C43" s="7"/>
      <c r="D43" s="7" t="s">
        <v>71</v>
      </c>
      <c r="E43" s="7">
        <v>1</v>
      </c>
      <c r="F43" s="7">
        <v>33348.44</v>
      </c>
      <c r="G43" s="7">
        <v>33.348439999999997</v>
      </c>
    </row>
    <row r="44" spans="1:7" ht="75">
      <c r="A44" s="8" t="s">
        <v>175</v>
      </c>
      <c r="B44" s="4" t="s">
        <v>97</v>
      </c>
      <c r="C44" s="7"/>
      <c r="D44" s="7" t="s">
        <v>71</v>
      </c>
      <c r="E44" s="7">
        <v>1</v>
      </c>
      <c r="F44" s="7">
        <v>19836.080000000002</v>
      </c>
      <c r="G44" s="7">
        <v>19.836079999999999</v>
      </c>
    </row>
    <row r="45" spans="1:7" ht="75">
      <c r="A45" s="8" t="s">
        <v>96</v>
      </c>
      <c r="B45" s="4" t="s">
        <v>99</v>
      </c>
      <c r="C45" s="7"/>
      <c r="D45" s="7" t="s">
        <v>71</v>
      </c>
      <c r="E45" s="7">
        <v>1</v>
      </c>
      <c r="F45" s="7">
        <v>22450.46</v>
      </c>
      <c r="G45" s="7">
        <v>22.45046</v>
      </c>
    </row>
    <row r="46" spans="1:7">
      <c r="A46" s="8" t="s">
        <v>98</v>
      </c>
      <c r="B46" s="4" t="s">
        <v>101</v>
      </c>
      <c r="C46" s="7"/>
      <c r="D46" s="7" t="s">
        <v>71</v>
      </c>
      <c r="E46" s="7">
        <v>1</v>
      </c>
      <c r="F46" s="7">
        <v>17729.07</v>
      </c>
      <c r="G46" s="7">
        <v>17.72907</v>
      </c>
    </row>
    <row r="47" spans="1:7" ht="30">
      <c r="A47" s="8" t="s">
        <v>100</v>
      </c>
      <c r="B47" s="4" t="s">
        <v>103</v>
      </c>
      <c r="C47" s="7"/>
      <c r="D47" s="7" t="s">
        <v>71</v>
      </c>
      <c r="E47" s="7">
        <v>1</v>
      </c>
      <c r="F47" s="7">
        <v>16917.150000000001</v>
      </c>
      <c r="G47" s="7">
        <v>16.917149999999999</v>
      </c>
    </row>
    <row r="48" spans="1:7" ht="30">
      <c r="A48" s="8" t="s">
        <v>102</v>
      </c>
      <c r="B48" s="4" t="s">
        <v>105</v>
      </c>
      <c r="C48" s="7"/>
      <c r="D48" s="7" t="s">
        <v>71</v>
      </c>
      <c r="E48" s="7">
        <v>1</v>
      </c>
      <c r="F48" s="7">
        <v>14425.12</v>
      </c>
      <c r="G48" s="7">
        <v>14.42512</v>
      </c>
    </row>
    <row r="49" spans="1:7" ht="45">
      <c r="A49" s="8" t="s">
        <v>104</v>
      </c>
      <c r="B49" s="4" t="s">
        <v>107</v>
      </c>
      <c r="C49" s="7"/>
      <c r="D49" s="7" t="s">
        <v>71</v>
      </c>
      <c r="E49" s="7">
        <v>1</v>
      </c>
      <c r="F49" s="7">
        <v>10211.42</v>
      </c>
      <c r="G49" s="7">
        <v>10.21142</v>
      </c>
    </row>
    <row r="50" spans="1:7" ht="45">
      <c r="A50" s="8" t="s">
        <v>106</v>
      </c>
      <c r="B50" s="4" t="s">
        <v>109</v>
      </c>
      <c r="C50" s="7"/>
      <c r="D50" s="7" t="s">
        <v>71</v>
      </c>
      <c r="E50" s="7">
        <v>1</v>
      </c>
      <c r="F50" s="7">
        <v>9971.6299999999992</v>
      </c>
      <c r="G50" s="7">
        <v>9.9716299999999993</v>
      </c>
    </row>
    <row r="51" spans="1:7" ht="45">
      <c r="A51" s="8" t="s">
        <v>108</v>
      </c>
      <c r="B51" s="4" t="s">
        <v>111</v>
      </c>
      <c r="C51" s="7"/>
      <c r="D51" s="7" t="s">
        <v>71</v>
      </c>
      <c r="E51" s="7">
        <v>1</v>
      </c>
      <c r="F51" s="7">
        <v>14836.38</v>
      </c>
      <c r="G51" s="7">
        <v>14.83638</v>
      </c>
    </row>
    <row r="52" spans="1:7">
      <c r="A52" s="8" t="s">
        <v>110</v>
      </c>
      <c r="B52" s="4" t="s">
        <v>113</v>
      </c>
      <c r="C52" s="7"/>
      <c r="D52" s="7" t="s">
        <v>71</v>
      </c>
      <c r="E52" s="7">
        <v>1</v>
      </c>
      <c r="F52" s="7">
        <v>13898.39</v>
      </c>
      <c r="G52" s="7">
        <v>13.898389999999999</v>
      </c>
    </row>
    <row r="53" spans="1:7" ht="60">
      <c r="A53" s="8" t="s">
        <v>112</v>
      </c>
      <c r="B53" s="4" t="s">
        <v>115</v>
      </c>
      <c r="C53" s="7"/>
      <c r="D53" s="7" t="s">
        <v>71</v>
      </c>
      <c r="E53" s="7">
        <v>1</v>
      </c>
      <c r="F53" s="7">
        <v>22855.32</v>
      </c>
      <c r="G53" s="7">
        <v>22.855319999999999</v>
      </c>
    </row>
    <row r="54" spans="1:7" ht="45">
      <c r="A54" s="8" t="s">
        <v>114</v>
      </c>
      <c r="B54" s="4" t="s">
        <v>117</v>
      </c>
      <c r="C54" s="7"/>
      <c r="D54" s="7" t="s">
        <v>71</v>
      </c>
      <c r="E54" s="7">
        <v>1</v>
      </c>
      <c r="F54" s="7">
        <v>28255.06</v>
      </c>
      <c r="G54" s="7">
        <v>28.25506</v>
      </c>
    </row>
    <row r="55" spans="1:7" ht="45">
      <c r="A55" s="8" t="s">
        <v>116</v>
      </c>
      <c r="B55" s="4" t="s">
        <v>119</v>
      </c>
      <c r="C55" s="7"/>
      <c r="D55" s="7" t="s">
        <v>71</v>
      </c>
      <c r="E55" s="7">
        <v>1</v>
      </c>
      <c r="F55" s="7">
        <v>47446.55</v>
      </c>
      <c r="G55" s="7">
        <v>47.446550000000002</v>
      </c>
    </row>
    <row r="56" spans="1:7" ht="60">
      <c r="A56" s="8" t="s">
        <v>118</v>
      </c>
      <c r="B56" s="4" t="s">
        <v>121</v>
      </c>
      <c r="C56" s="7"/>
      <c r="D56" s="7" t="s">
        <v>71</v>
      </c>
      <c r="E56" s="7">
        <v>1</v>
      </c>
      <c r="F56" s="7">
        <v>38925.879999999997</v>
      </c>
      <c r="G56" s="7">
        <v>38.925879999999999</v>
      </c>
    </row>
    <row r="57" spans="1:7" ht="60">
      <c r="A57" s="8" t="s">
        <v>120</v>
      </c>
      <c r="B57" s="4" t="s">
        <v>123</v>
      </c>
      <c r="C57" s="7"/>
      <c r="D57" s="7" t="s">
        <v>71</v>
      </c>
      <c r="E57" s="7">
        <v>1</v>
      </c>
      <c r="F57" s="7">
        <v>19437.259999999998</v>
      </c>
      <c r="G57" s="7">
        <v>19.437259999999998</v>
      </c>
    </row>
    <row r="58" spans="1:7" ht="30">
      <c r="A58" s="8" t="s">
        <v>122</v>
      </c>
      <c r="B58" s="4" t="s">
        <v>125</v>
      </c>
      <c r="C58" s="7"/>
      <c r="D58" s="7" t="s">
        <v>71</v>
      </c>
      <c r="E58" s="7">
        <v>1</v>
      </c>
      <c r="F58" s="7">
        <v>42314.29</v>
      </c>
      <c r="G58" s="7">
        <v>42.31429</v>
      </c>
    </row>
    <row r="59" spans="1:7">
      <c r="A59" s="8" t="s">
        <v>124</v>
      </c>
      <c r="B59" s="4" t="s">
        <v>127</v>
      </c>
      <c r="C59" s="7"/>
      <c r="D59" s="7" t="s">
        <v>71</v>
      </c>
      <c r="E59" s="7">
        <v>1</v>
      </c>
      <c r="F59" s="7">
        <v>67112.92</v>
      </c>
      <c r="G59" s="7">
        <v>67.112920000000003</v>
      </c>
    </row>
    <row r="60" spans="1:7">
      <c r="A60" s="8" t="s">
        <v>126</v>
      </c>
      <c r="B60" s="4" t="s">
        <v>129</v>
      </c>
      <c r="C60" s="7"/>
      <c r="D60" s="7" t="s">
        <v>71</v>
      </c>
      <c r="E60" s="7">
        <v>1</v>
      </c>
      <c r="F60" s="7">
        <v>8311.27</v>
      </c>
      <c r="G60" s="7">
        <v>8.3112700000000004</v>
      </c>
    </row>
    <row r="61" spans="1:7" ht="45">
      <c r="A61" s="8" t="s">
        <v>128</v>
      </c>
      <c r="B61" s="4" t="s">
        <v>131</v>
      </c>
      <c r="C61" s="7"/>
      <c r="D61" s="7" t="s">
        <v>71</v>
      </c>
      <c r="E61" s="7">
        <v>1</v>
      </c>
      <c r="F61" s="7">
        <v>49764.68</v>
      </c>
      <c r="G61" s="7">
        <v>49.764679999999998</v>
      </c>
    </row>
    <row r="62" spans="1:7" ht="30">
      <c r="A62" s="8" t="s">
        <v>130</v>
      </c>
      <c r="B62" s="4" t="s">
        <v>133</v>
      </c>
      <c r="C62" s="7"/>
      <c r="D62" s="7" t="s">
        <v>71</v>
      </c>
      <c r="E62" s="7">
        <v>1</v>
      </c>
      <c r="F62" s="7">
        <v>69178.559999999998</v>
      </c>
      <c r="G62" s="7">
        <v>69.178560000000004</v>
      </c>
    </row>
    <row r="63" spans="1:7" ht="30">
      <c r="A63" s="3" t="s">
        <v>134</v>
      </c>
      <c r="B63" s="5" t="s">
        <v>135</v>
      </c>
      <c r="C63" s="6"/>
      <c r="D63" s="6"/>
      <c r="E63" s="6"/>
      <c r="F63" s="6"/>
      <c r="G63" s="6"/>
    </row>
    <row r="64" spans="1:7" ht="30">
      <c r="A64" s="3" t="s">
        <v>136</v>
      </c>
      <c r="B64" s="5" t="s">
        <v>137</v>
      </c>
      <c r="C64" s="6"/>
      <c r="D64" s="6"/>
      <c r="E64" s="6"/>
      <c r="F64" s="6"/>
      <c r="G64" s="6">
        <v>275.96989000000002</v>
      </c>
    </row>
    <row r="65" spans="1:7">
      <c r="A65" s="8" t="s">
        <v>138</v>
      </c>
      <c r="B65" s="4" t="s">
        <v>139</v>
      </c>
      <c r="C65" s="7"/>
      <c r="D65" s="7" t="s">
        <v>140</v>
      </c>
      <c r="E65" s="7">
        <v>2</v>
      </c>
      <c r="F65" s="7">
        <v>8027.2070000000003</v>
      </c>
      <c r="G65" s="7">
        <v>192.65297000000001</v>
      </c>
    </row>
    <row r="66" spans="1:7" ht="30">
      <c r="A66" s="8" t="s">
        <v>141</v>
      </c>
      <c r="B66" s="4" t="s">
        <v>142</v>
      </c>
      <c r="C66" s="7"/>
      <c r="D66" s="7" t="s">
        <v>71</v>
      </c>
      <c r="E66" s="7">
        <v>1</v>
      </c>
      <c r="F66" s="7">
        <v>83316.92</v>
      </c>
      <c r="G66" s="7">
        <v>83.316919999999996</v>
      </c>
    </row>
    <row r="67" spans="1:7" ht="30">
      <c r="A67" s="3" t="s">
        <v>143</v>
      </c>
      <c r="B67" s="5" t="s">
        <v>144</v>
      </c>
      <c r="C67" s="6"/>
      <c r="D67" s="6"/>
      <c r="E67" s="6"/>
      <c r="F67" s="6"/>
      <c r="G67" s="6">
        <v>218.16</v>
      </c>
    </row>
    <row r="68" spans="1:7" ht="30">
      <c r="A68" s="8" t="s">
        <v>145</v>
      </c>
      <c r="B68" s="4" t="s">
        <v>146</v>
      </c>
      <c r="C68" s="7"/>
      <c r="D68" s="7" t="s">
        <v>140</v>
      </c>
      <c r="E68" s="7">
        <v>1</v>
      </c>
      <c r="F68" s="7">
        <v>18180</v>
      </c>
      <c r="G68" s="7">
        <v>218.16</v>
      </c>
    </row>
    <row r="69" spans="1:7">
      <c r="A69" s="8" t="s">
        <v>147</v>
      </c>
      <c r="B69" s="4" t="s">
        <v>148</v>
      </c>
      <c r="C69" s="7"/>
      <c r="D69" s="7"/>
      <c r="E69" s="7"/>
      <c r="F69" s="7"/>
      <c r="G69" s="7"/>
    </row>
    <row r="70" spans="1:7" ht="30">
      <c r="A70" s="3" t="s">
        <v>151</v>
      </c>
      <c r="B70" s="5" t="s">
        <v>152</v>
      </c>
      <c r="C70" s="6"/>
      <c r="D70" s="6"/>
      <c r="E70" s="6"/>
      <c r="F70" s="6"/>
      <c r="G70" s="6"/>
    </row>
    <row r="71" spans="1:7" ht="30">
      <c r="A71" s="3" t="s">
        <v>153</v>
      </c>
      <c r="B71" s="5" t="s">
        <v>154</v>
      </c>
      <c r="C71" s="6"/>
      <c r="D71" s="6"/>
      <c r="E71" s="6"/>
      <c r="F71" s="6"/>
      <c r="G71" s="6"/>
    </row>
    <row r="72" spans="1:7" ht="45">
      <c r="A72" s="3" t="s">
        <v>157</v>
      </c>
      <c r="B72" s="5" t="s">
        <v>158</v>
      </c>
      <c r="C72" s="6"/>
      <c r="D72" s="6"/>
      <c r="E72" s="6"/>
      <c r="F72" s="6"/>
      <c r="G72" s="6">
        <v>493.56022999999999</v>
      </c>
    </row>
    <row r="73" spans="1:7">
      <c r="A73" s="3" t="s">
        <v>159</v>
      </c>
      <c r="B73" s="5" t="s">
        <v>160</v>
      </c>
      <c r="C73" s="6"/>
      <c r="D73" s="6"/>
      <c r="E73" s="6"/>
      <c r="F73" s="6"/>
      <c r="G73" s="6"/>
    </row>
    <row r="74" spans="1:7" ht="45">
      <c r="A74" s="3" t="s">
        <v>161</v>
      </c>
      <c r="B74" s="5" t="s">
        <v>162</v>
      </c>
      <c r="C74" s="6"/>
      <c r="D74" s="6"/>
      <c r="E74" s="6"/>
      <c r="F74" s="6"/>
      <c r="G74" s="6"/>
    </row>
    <row r="75" spans="1:7" ht="30">
      <c r="A75" s="3" t="s">
        <v>163</v>
      </c>
      <c r="B75" s="5" t="s">
        <v>164</v>
      </c>
      <c r="C75" s="6"/>
      <c r="D75" s="6"/>
      <c r="E75" s="6"/>
      <c r="F75" s="6"/>
      <c r="G75" s="6"/>
    </row>
    <row r="76" spans="1:7" ht="60">
      <c r="A76" s="3">
        <v>17</v>
      </c>
      <c r="B76" s="5" t="s">
        <v>166</v>
      </c>
      <c r="C76" s="6"/>
      <c r="D76" s="6"/>
      <c r="E76" s="6"/>
      <c r="F76" s="6"/>
      <c r="G76" s="6"/>
    </row>
    <row r="77" spans="1:7">
      <c r="B77" s="5" t="s">
        <v>167</v>
      </c>
      <c r="C77" s="6"/>
      <c r="D77" s="6"/>
      <c r="E77" s="6"/>
      <c r="F77" s="6"/>
      <c r="G77" s="6">
        <f>G5+G6+G26+G28+G29+G41+G63+G64+G67+G70+G71+G72+G73+G74+G75+G76</f>
        <v>2632.95984</v>
      </c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Харченко Вадим</cp:lastModifiedBy>
  <cp:revision/>
  <dcterms:created xsi:type="dcterms:W3CDTF">2006-09-16T00:00:00Z</dcterms:created>
  <dcterms:modified xsi:type="dcterms:W3CDTF">2021-04-01T14:47:25Z</dcterms:modified>
  <cp:category/>
  <cp:contentStatus/>
</cp:coreProperties>
</file>